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70" windowHeight="10710" firstSheet="1" activeTab="1"/>
  </bookViews>
  <sheets>
    <sheet name="Servicii CLINICE" sheetId="1" r:id="rId1"/>
    <sheet name="Servicii terapeutice" sheetId="2" r:id="rId2"/>
  </sheets>
  <definedNames/>
  <calcPr fullCalcOnLoad="1"/>
</workbook>
</file>

<file path=xl/sharedStrings.xml><?xml version="1.0" encoding="utf-8"?>
<sst xmlns="http://schemas.openxmlformats.org/spreadsheetml/2006/main" count="464" uniqueCount="305">
  <si>
    <t>PACHETUL DE SERVICII MEDICALE ÎN ASISTENŢA MEDICALĂ AMBULATORIE DE SPECIALITATE PENTRU SPECIALITĂȚI CLINICE</t>
  </si>
  <si>
    <t>Pachetul minimal de servicii</t>
  </si>
  <si>
    <t>DENUMIRE SERVICIU MEDICAL</t>
  </si>
  <si>
    <t>FRECVENŢĂ/PLAFON</t>
  </si>
  <si>
    <t>c1</t>
  </si>
  <si>
    <t>c2</t>
  </si>
  <si>
    <t>1. Servicii medicale pentru situaţiile de urgenţă medico-chirurgicală</t>
  </si>
  <si>
    <t>1 consultaţie per  persoană pentru fiecare situaţie de urgenţă</t>
  </si>
  <si>
    <t>2. Depistarea bolilor cu potenţial endemo-epidemic</t>
  </si>
  <si>
    <t>1 consultaţie per persoană pentru fiecare boală cu potenţial endemo-epidemic suspicionată şi confirmată</t>
  </si>
  <si>
    <t>3. Consultaţii pentru supravegherea evoluţiei sarcinii şi lehuziei:</t>
  </si>
  <si>
    <t xml:space="preserve">    a) supravegherea evoluţiei sarcinii, trimestrial;</t>
  </si>
  <si>
    <t>1 consultaţie/trimestru</t>
  </si>
  <si>
    <t xml:space="preserve">    b) urmărirea lehuzei în primul trimestru de la naştere;</t>
  </si>
  <si>
    <t xml:space="preserve">1 consultaţie </t>
  </si>
  <si>
    <t>Pachetul de baza de servicii</t>
  </si>
  <si>
    <t>1.  Servicii medicale pentru situaţiile de urgenţă medico-chirurgicală</t>
  </si>
  <si>
    <t>2. Consultaţia medicală de specialitate pentru afecţiuni acute şi subacute precum şi acutizări ale bolilor cronice</t>
  </si>
  <si>
    <t>maximum 3 consultaţii/asigurat/episod ce pot fi acordate într-un interval de maximum  60 de zile calendaristice de la data acordării primei consultaţii</t>
  </si>
  <si>
    <t>maximum 2 consultaţii pentru asiguraţii cu diagnostic deja confirmat la 
externarea din spital</t>
  </si>
  <si>
    <t>3. Consultaţia medicală de specialitate pentru afecţiuni cronice</t>
  </si>
  <si>
    <t>maximum 4 consultaţii/trimestru/asigurat, dar nu mai mult de 2 consultaţii 
pe lună</t>
  </si>
  <si>
    <t>maximum 2 consultaţii pentru asiguraţii cu diagnostic deja confirmat la externarea din spital</t>
  </si>
  <si>
    <t>4. Depistarea de boli cu potenţial endemo-epidemic</t>
  </si>
  <si>
    <t>1 consultaţie per persoană asigurată pentru fiecare boală cu potenţial endemo-epidemic suspicionată şi confirmată</t>
  </si>
  <si>
    <t>5. Consultaţii pentru acordarea serviciilor de planificare familială</t>
  </si>
  <si>
    <t>4 consultaţii pe an calendaristic/asigurat</t>
  </si>
  <si>
    <t>6. Servicii de îngrijiri paliative- consultaţii de îngrijiri paliative</t>
  </si>
  <si>
    <t>7. Servicii de supraveghere a sarcinii şi lehuziei</t>
  </si>
  <si>
    <t xml:space="preserve">   a) supravegherea evoluţiei sarcinii, trimestrial;</t>
  </si>
  <si>
    <t xml:space="preserve">   b) urmărirea lehuzei în primul trimestru de la naştere.</t>
  </si>
  <si>
    <t>Denumire serviciu medical</t>
  </si>
  <si>
    <t xml:space="preserve">Număr puncte </t>
  </si>
  <si>
    <t>Tarif decontat de casa de asigurări de sănătate pentru medic specialist (lei)</t>
  </si>
  <si>
    <t>Tarif decontat de casa de asigurări de sănătate pentru medic primar (lei)</t>
  </si>
  <si>
    <t>c3</t>
  </si>
  <si>
    <t>c4=c2*c3</t>
  </si>
  <si>
    <t>c5=c4+c4*20%</t>
  </si>
  <si>
    <t xml:space="preserve">Consultaţia copilului şi adultului cu vârsta cuprinsă între 4 şi 59 ani  pentru specialități medicale             </t>
  </si>
  <si>
    <t xml:space="preserve">Consultaţia copilului şi adultului cu vârsta cuprinsă între 4 şi 59 ani pentru specialități chirurgicale             </t>
  </si>
  <si>
    <t xml:space="preserve">Consultaţia de planificare familială               </t>
  </si>
  <si>
    <t xml:space="preserve">Consultaţia de neurologie a copilului şi adultului cu vârsta cuprinsă între 4 şi 59 ani    </t>
  </si>
  <si>
    <t>Consultaţia de psihiatrie şi psihiatrie pediatrică a copilului şi adultului cu vârsta cuprinsă între 4 şi 59 ani</t>
  </si>
  <si>
    <t xml:space="preserve">Consultaţia de psihiatrie peste vârsta de 60 ani               </t>
  </si>
  <si>
    <t xml:space="preserve">Consultaţia pentru specialități medicale peste vârsta de 60 ani               </t>
  </si>
  <si>
    <t xml:space="preserve"> Consultaţia pentru specialități chirurgicale peste vârsta de 60 ani  </t>
  </si>
  <si>
    <t xml:space="preserve">Consultaţia de neurologie peste vârsta de 60 ani               </t>
  </si>
  <si>
    <t>Consultaţia pentru îngrijiri paliative</t>
  </si>
  <si>
    <t>x</t>
  </si>
  <si>
    <t>Servicii diagnostice şi terapeutice</t>
  </si>
  <si>
    <t>Nr. crt.</t>
  </si>
  <si>
    <t>Denumire procedură diagnostică/terapeutică/tratamente/terapii</t>
  </si>
  <si>
    <t>Specialităţi clinice care pot efectua serviciul respectiv</t>
  </si>
  <si>
    <t xml:space="preserve">    A. Proceduri diagnostice simple: punctaj 10 puncte</t>
  </si>
  <si>
    <t xml:space="preserve">examinare cu lampa Wood                                                 </t>
  </si>
  <si>
    <t>dermatovenerologie</t>
  </si>
  <si>
    <t xml:space="preserve">recoltare material bioptic                                              </t>
  </si>
  <si>
    <t xml:space="preserve">crioterapia în leziuni cutanate                                         </t>
  </si>
  <si>
    <t xml:space="preserve">tratamentul chirurgical al leziunilor cutanate - plăgi tăiate superficial, înţepate superficial, necroze cutanate, escare, dehiscenţe plăgi (anestezie, excizie, sutură, inclusiv îndepărtarea firelor, pansament)       </t>
  </si>
  <si>
    <t>dermatovenerologie, chirurgie generală, chirurgie plastică estetică şi microchirurgie reconstructivă, chirurgie pediatrică și ortopedie pediatrică</t>
  </si>
  <si>
    <t xml:space="preserve">terapia chirurgicală a tumorilor mici, chisturilor dermoide sebacee, lipoamelor neinfectate         </t>
  </si>
  <si>
    <t xml:space="preserve">terapia chirurgicală a furunculului, furunculului antracoid, furunculozei        </t>
  </si>
  <si>
    <t xml:space="preserve">terapia chirurgicală a abcesului (de părţi moi, perianal, pilonidal)    </t>
  </si>
  <si>
    <t xml:space="preserve">electrochirurgia/electrocauterizarea tumorilor cutanate/leziune         </t>
  </si>
  <si>
    <t>1 consultaţie/asigurat cu vârsta mai mare de 18 ani</t>
  </si>
  <si>
    <t>maximum 2 consultaţii pentru copiii 0-18 ani</t>
  </si>
  <si>
    <t>Serviciile de sănătate conexe actului medical</t>
  </si>
  <si>
    <t>Lista serviciilor de sănătate conexe actului medical</t>
  </si>
  <si>
    <t>Tarif decontat de casa de asigurări de sănătate (lei)</t>
  </si>
  <si>
    <t xml:space="preserve">    a) Neurologie şi neurologie pediatrică:</t>
  </si>
  <si>
    <t xml:space="preserve">    a1.1) evaluare psihologică clinică şi psihodiagnostic;    </t>
  </si>
  <si>
    <t>30 puncte/şedinţă</t>
  </si>
  <si>
    <t xml:space="preserve">    a1.2) consiliere psihologică clinică pentru copii/adulţi;   </t>
  </si>
  <si>
    <t xml:space="preserve">    a1.3) psihoterapie pentru copii/adult;    </t>
  </si>
  <si>
    <t xml:space="preserve">    a3.1) kinetoterapie individuală;    </t>
  </si>
  <si>
    <t xml:space="preserve">    a3.2) kinetoterapie de grup;    </t>
  </si>
  <si>
    <t xml:space="preserve">    a3.3) kinetoterapie pe aparate speciale: dispozitive mecanice /dispozitive electromecanice /  dispozitive robotizate. </t>
  </si>
  <si>
    <t xml:space="preserve">    b) Otorinolaringologie: </t>
  </si>
  <si>
    <t xml:space="preserve">    b1.1) evaluare psihologică clinică şi psihodiagnostic         </t>
  </si>
  <si>
    <t xml:space="preserve">    b1.2) consiliere psihologică clinică                           </t>
  </si>
  <si>
    <t xml:space="preserve">    b2.1) consiliere/intervenţie de psihopedagogie specială - logoped </t>
  </si>
  <si>
    <t xml:space="preserve">    b2.2) exerciţii pentru tulburări de vorbire (şedinţă)                  </t>
  </si>
  <si>
    <t xml:space="preserve">    c1.1) evaluare psihologică clinică şi psihodiagnostic                     </t>
  </si>
  <si>
    <t xml:space="preserve">    c1.3) consiliere psihologică clinică pentru copii diagnosticaţi cu tulburări din spectrul autist (numai la recomandarea medicului cu specialitatea psihiatrie pediatrică) - într-o metodă psihoterapeutică  aplicabilă copilului diagnosticat cu tulburări din spectrul autist</t>
  </si>
  <si>
    <t xml:space="preserve">    c3.1) kinetoterapie individuală                               </t>
  </si>
  <si>
    <t>30 puncte</t>
  </si>
  <si>
    <t xml:space="preserve">    c3.2) kinetoterapie de grup                                     </t>
  </si>
  <si>
    <t xml:space="preserve">    c3.3) kinetoterapie pe aparate speciale:  dispozitive mecanice/dispozitive electromecanice /dispozitive robotizate  </t>
  </si>
  <si>
    <t xml:space="preserve">    e) Ortopedie şi traumatologie şi ortopedie pediatrică</t>
  </si>
  <si>
    <t xml:space="preserve">    f) Oncologie medicală</t>
  </si>
  <si>
    <t xml:space="preserve">    g) Diabet zaharat, nutriţie şi boli metabolice</t>
  </si>
  <si>
    <t xml:space="preserve">    h) Hematologie</t>
  </si>
  <si>
    <t xml:space="preserve">    i) Nefrologie și nefrologie pediatrică</t>
  </si>
  <si>
    <t>30 puncte/ședință</t>
  </si>
  <si>
    <t xml:space="preserve">Punctaj </t>
  </si>
  <si>
    <t>c4</t>
  </si>
  <si>
    <t>c5=c3*c4</t>
  </si>
  <si>
    <t>c6=c5+c5*20%</t>
  </si>
  <si>
    <t xml:space="preserve">    Servicii furnizate de fizioterapeut:</t>
  </si>
  <si>
    <t xml:space="preserve">    j) Oncologie și hematologie pediatrică</t>
  </si>
  <si>
    <t xml:space="preserve">    k) Cardiologie în condiţiile prevăzute la punctul 1.8.2, numai pentru pacienţii cu afecţiuni post infecţie Covid – 19 sau agravări post infecţie Covid - 19 </t>
  </si>
  <si>
    <t xml:space="preserve">    l) Pneumologie în condiţiile prevăzute la punctul 1.8.2, numai pentru pacienţii cu afecţiuni post infecţie Covid – 19 sau agravări post infecţie Covid - 19</t>
  </si>
  <si>
    <t>c2) serviciile furnizate de psiholog în specialitatea psihopedagogie specială – logoped:  consiliere/intervenţie de psihopedagogie  specială – logoped</t>
  </si>
  <si>
    <t>c3) Servicii furnizate de fizioterapeut (numai la recomandarea medicului cu specialitatea psihiatrie pediatrică) pentru copilul diagnosticat cu tulburări din spectrul autist:</t>
  </si>
  <si>
    <t>c1) serviciile furnizate de psiholog în specialitatea psihologie clinică, consiliere psihologică şi psihoterapie:</t>
  </si>
  <si>
    <t>b2) serviciile furnizate de psiholog în specialitatea psihopedagogie specială - logoped:</t>
  </si>
  <si>
    <t>b1) serviciile furnizate de psiholog în specialitatea psihologie clinică, consiliere psihologică şi psihoterapie:</t>
  </si>
  <si>
    <t>a1) serviciile furnizate de psiholog în specialitatea psihologie clinică, consiliere psihologică şi psihoterapie:</t>
  </si>
  <si>
    <t xml:space="preserve">a2) serviciile furnizate de psiholog în specialitatea psihopedagogie specială - logoped:consiliere/intervenţie de psihopedagogie specială - logoped;     </t>
  </si>
  <si>
    <t>a3) servicii conexe furnizate de fiziototerapeuţi:</t>
  </si>
  <si>
    <t xml:space="preserve">e1) kinetoterapie individuală                                   </t>
  </si>
  <si>
    <t xml:space="preserve">e2) kinetoterapie de grup                                       </t>
  </si>
  <si>
    <t xml:space="preserve">e3) kinetoterapie pe aparate speciale: dispozitive mecanice/dispozitive electromecanice /dispozitive robotizate   </t>
  </si>
  <si>
    <r>
      <t xml:space="preserve">    c1.2) consiliere psihologică clinică pentru copii/adult</t>
    </r>
    <r>
      <rPr>
        <sz val="12"/>
        <color indexed="60"/>
        <rFont val="Times New Roman"/>
        <family val="1"/>
      </rPr>
      <t xml:space="preserve">i </t>
    </r>
    <r>
      <rPr>
        <sz val="12"/>
        <color indexed="8"/>
        <rFont val="Times New Roman"/>
        <family val="1"/>
      </rPr>
      <t xml:space="preserve"> </t>
    </r>
  </si>
  <si>
    <r>
      <t xml:space="preserve">    d) Reumat</t>
    </r>
    <r>
      <rPr>
        <b/>
        <sz val="11"/>
        <rFont val="Times New Roman"/>
        <family val="1"/>
      </rPr>
      <t>ologie:</t>
    </r>
  </si>
  <si>
    <t>Valoare garantată a punctului pe serviciu în vigoare (lei)</t>
  </si>
  <si>
    <t xml:space="preserve"> Consultaţia pentru specialități medicale a copilului cu vârsta cuprinsă între  0 şi 3 ani (până la împlinirea vârstei de 4 ani)</t>
  </si>
  <si>
    <t xml:space="preserve">Consultaţia de psihiatrie şi psihiatrie pediatrică a copilului cu vârsta cuprinsă între 0 şi 3 ani (până la împlinirea vârstei de 4 ani)                                                              </t>
  </si>
  <si>
    <t xml:space="preserve">Consultaţia de neurologie a copilului cu vârsta cuprinsă între 0 şi 3 ani (până la împlinirea vârstei de 4 ani)                                      </t>
  </si>
  <si>
    <t xml:space="preserve">    c) Psihiatrie inclusiv psihiatrie pediatrică:</t>
  </si>
  <si>
    <t xml:space="preserve">    m) Medicină fizică și de reabilitare</t>
  </si>
  <si>
    <t xml:space="preserve">   n) Îngrijiri paliative </t>
  </si>
  <si>
    <t>n1) serviciile furnizate de psiholog în specialitatea psihologie clinică, consiliere psihologică şi psihoterapie:</t>
  </si>
  <si>
    <t xml:space="preserve">n3) servicii conexe furnizate de fizioterapeut </t>
  </si>
  <si>
    <t xml:space="preserve"> Consultaţia pentru specialități chirurgicale a copilului cu vârsta cuprinsă între 0 şi 3 ani (până la împlinirea  vârstei de 4 ani)</t>
  </si>
  <si>
    <t xml:space="preserve">Consultaţia de medicina fizica si de reabilitare a copilului cu vârsta cuprinsă între 0 şi 3 ani (până la împlinirea vârstei de 4 ani)                                      </t>
  </si>
  <si>
    <t xml:space="preserve">Consultaţia de medicina fizica si de reabilitare a copilului şi adultului cu vârsta cuprinsă între 4 şi 59 ani    </t>
  </si>
  <si>
    <t xml:space="preserve">Consultaţia de medicina fizica si de reabilitare peste vârsta de 60 ani               </t>
  </si>
  <si>
    <t>maxim 6 consultaţii/trimestru/asigurat, dar nu mai mult de 3 consultaţii pe lună</t>
  </si>
  <si>
    <t>20 puncte/şedinţă</t>
  </si>
  <si>
    <t>10 puncte/şedinţă</t>
  </si>
  <si>
    <t xml:space="preserve">    c1.4) psihoterapia copilului şi familiei - pentru copii  (numai la recomandarea medicului cu specialitatea psihiatrie pediatrică) </t>
  </si>
  <si>
    <t xml:space="preserve">    c1.5) psihoterapie pentru copii/adult;
Notă: pentru copii, se decontează numai pentru alte afecțiuni decât TSA.
</t>
  </si>
  <si>
    <t>20 puncte</t>
  </si>
  <si>
    <t>10 puncte</t>
  </si>
  <si>
    <t xml:space="preserve">d1) Servicii furnizate de psiholog în specialitatea psihologie clinică, consiliere psihologică şi  psihoterapie pentru copii cu afecțiuni reumatice: </t>
  </si>
  <si>
    <t>d1.1) evaluare psihologică clinică şi psihodiagnostic</t>
  </si>
  <si>
    <t xml:space="preserve">d1.2) consiliere psihologică clinică </t>
  </si>
  <si>
    <t xml:space="preserve"> d2)   Servicii furnizate de fizioterapeut:</t>
  </si>
  <si>
    <t xml:space="preserve">    d2.1) kinetoterapie individuală                             </t>
  </si>
  <si>
    <t xml:space="preserve">    d2.2) kinetoterapie de grup                                    </t>
  </si>
  <si>
    <t xml:space="preserve">    d2.3) kinetoterapie pe aparate speciale: dispozitive mecanice / dispozitive electromecanice  / dispozitive robotizate </t>
  </si>
  <si>
    <t xml:space="preserve">    f1) Serviciile furnizate de psiholog în specialitatea psihologie clinică, consiliere psihologică şi psihoterapie pentru copii şi adulţi cu afecţiuni oncologice: </t>
  </si>
  <si>
    <t>f1.1) evaluare psihologică clinică şi psihodiagnostic</t>
  </si>
  <si>
    <t xml:space="preserve">f1.2) consiliere psihologică clinică </t>
  </si>
  <si>
    <t xml:space="preserve">    f2) Servicii furnizate de fizioterapeut: masajul limfedemului</t>
  </si>
  <si>
    <t xml:space="preserve">    Serviciile furnizate de psiholog în specialitatea psihologie clinică, consiliere psihologică şi psihoterapie pentru copii şi adulţi cu diagnostic confirmat de diabet zaharat: </t>
  </si>
  <si>
    <t>g1) evaluare psihologică clinică şi psihodiagnostic</t>
  </si>
  <si>
    <t xml:space="preserve">g2) consiliere psihologică clinică </t>
  </si>
  <si>
    <t xml:space="preserve">    Serviciile furnizate de psiholog în specialitatea psihologie clinică, consiliere psihologică şi psihoterapie pentru copii şi adulţi cu afecţiuni oncologice: </t>
  </si>
  <si>
    <t>h1) evaluare psihologică clinică şi psihodiagnostic</t>
  </si>
  <si>
    <t xml:space="preserve">h2) consiliere psihologică clinică </t>
  </si>
  <si>
    <t xml:space="preserve">    Serviciile furnizate de psiholog în specialitatea  psihologie clinică, consiliere psihologică şi psihoterapie pentru copii şi adulţi cu insuficienţă renală cronică – dializă </t>
  </si>
  <si>
    <t>i1) evaluare psihologică clinică şi psihodiagnostic</t>
  </si>
  <si>
    <t xml:space="preserve">i2) consiliere psihologică clinică </t>
  </si>
  <si>
    <t xml:space="preserve">Serviciile furnizate de psiholog în specialitatea psihologie clinică, consiliere psihologică şi psihoterapie: consiliere psihologică clinică pentru copii cu afecţiuni oncologice     </t>
  </si>
  <si>
    <t>j1) evaluare psihologică clinică şi psihodiagnostic</t>
  </si>
  <si>
    <t xml:space="preserve">j2) consiliere psihologică clinică </t>
  </si>
  <si>
    <t>k1) Servicii furnizate de psiholog în specialitatea  psihologie clinică, consiliere psihologică şi psihoterapie pentru pacienți cu afecţiuni post infecţie Covid – 19 sau agravări post infecţie Covid – 19</t>
  </si>
  <si>
    <t>k1.1) evaluare psihologică clinică şi psihodiagnostic</t>
  </si>
  <si>
    <t xml:space="preserve">k1.2) consiliere psihologică clinică </t>
  </si>
  <si>
    <t xml:space="preserve">k2) Servicii pentru pacienți cu afecţiuni post infecţie Covid – 19 sau agravări post infecţie Covid – 19, furnizate de fizioterapeut: </t>
  </si>
  <si>
    <t xml:space="preserve">    k2.1) kinetoterapie individuală                             </t>
  </si>
  <si>
    <t xml:space="preserve">    k2.2) kinetoterapie de grup                                   </t>
  </si>
  <si>
    <t xml:space="preserve">    k2.3) kinetoterapie pe aparate speciale: dispozitive mecanice / dispozitive electromecanice  / dispozitive robotizate </t>
  </si>
  <si>
    <t xml:space="preserve">l1)Servicii pentru pacienți cu afecţiuni post infecţie Covid – 19 sau agravări post infecţie Covid – 19, furnizate de psiholog în specialitatea  psihologie clinică, consiliere psihologică şi psihoterapie: </t>
  </si>
  <si>
    <t>l1.1) evaluare psihologică clinică şi psihodiagnostic</t>
  </si>
  <si>
    <t xml:space="preserve">l1.2) consiliere psihologică clinică </t>
  </si>
  <si>
    <t xml:space="preserve"> l2)  Servicii pentru pacienți cu afecţiuni post infecţie Covid – 19 sau agravări post infecţie Covid – 19, furnizate de fizioterapeut: </t>
  </si>
  <si>
    <t xml:space="preserve">    l2.1) kinetoterapie individuală                             </t>
  </si>
  <si>
    <t xml:space="preserve">    l2.2) kinetoterapie de grup                                   </t>
  </si>
  <si>
    <t xml:space="preserve">    l2.3) kinetoterapie pe aparate speciale: dispozitive mecanice / dispozitive electromecanice  / dispozitive robotizate </t>
  </si>
  <si>
    <t xml:space="preserve">   m 1) serviciile furnizate de psiholog în specialitatea psihologie clinică, consiliere psihologică şi psihoterapie:</t>
  </si>
  <si>
    <t xml:space="preserve">    m 1.1) evaluare psihologică clinică şi psihodiagnostic</t>
  </si>
  <si>
    <t xml:space="preserve">    m 1.2) consiliere psihologică clinică  </t>
  </si>
  <si>
    <t>m  2) serviciile furnizate de psiholog în specialitatea psihopedagogie specială – logoped</t>
  </si>
  <si>
    <t xml:space="preserve">    m 2.1) consiliere/intervenţie de psihopedagogie specială – logoped</t>
  </si>
  <si>
    <t xml:space="preserve">    m 2.2) exerciţii pentru tulburări de vorbire (şedinţă)     </t>
  </si>
  <si>
    <t>m3)    Servicii furnizate de fizioterapeut:</t>
  </si>
  <si>
    <t xml:space="preserve">    m 3.1) kinetoterapie individuală                             </t>
  </si>
  <si>
    <t xml:space="preserve">    m 3.2) kinetoterapie de grup                                  </t>
  </si>
  <si>
    <t xml:space="preserve">    m 3.3) kinetoterapie pe aparate speciale: dispozitive mecanice / dispozitive electromecanice  / dispozitive robotizate </t>
  </si>
  <si>
    <t xml:space="preserve">    m 3.4) masajul limfedemului</t>
  </si>
  <si>
    <t>20 puncte/ședință</t>
  </si>
  <si>
    <t xml:space="preserve">    n 1.1) evaluare psihologică clinică şi psihodiagnostic</t>
  </si>
  <si>
    <t xml:space="preserve">    n 1.2) consiliere psihologică clinică pentru copii/adulţi </t>
  </si>
  <si>
    <t xml:space="preserve">    n 1.3) psihoterapie pentru copii/adulţi </t>
  </si>
  <si>
    <t>n2) serviciile furnizate de psiholog în specialitatea psihopedagogie specială – logoped: consiliere/intervenţie de psihopedagogie specială – logoped;</t>
  </si>
  <si>
    <t xml:space="preserve">n3.1) kinetoterapie individuală </t>
  </si>
  <si>
    <t xml:space="preserve">n3.2) kinetoterapie de grup </t>
  </si>
  <si>
    <t>10 puncte/ședință</t>
  </si>
  <si>
    <t xml:space="preserve">n3.3) kinetoterapie pe aparate speciale: dispozitive mecanice/dispozitive electromecanice/dispozitive robotizate </t>
  </si>
  <si>
    <t xml:space="preserve"> n3.4) masajul limfedemului</t>
  </si>
  <si>
    <r>
      <t>o) Genetică medicală:</t>
    </r>
    <r>
      <rPr>
        <sz val="11"/>
        <rFont val="Times New Roman"/>
        <family val="1"/>
      </rPr>
      <t xml:space="preserve"> </t>
    </r>
  </si>
  <si>
    <t xml:space="preserve">Serviciile pentru copii cu afecţiuni genetice, furnizate de psiholog în specialitatea psihologie clinică, consiliere psihologică şi psihoterapie, pentru afecțiunile pentru care se apreciază consilierea psihologică ca fiind absolut necesară pentru conduita terapeutică </t>
  </si>
  <si>
    <t>o1) evaluare psihologică clinică şi psihodiagnostic</t>
  </si>
  <si>
    <t xml:space="preserve">o2) consiliere psihologică clinică </t>
  </si>
  <si>
    <r>
      <t>p) Radioterapie:</t>
    </r>
    <r>
      <rPr>
        <sz val="11"/>
        <rFont val="Times New Roman"/>
        <family val="1"/>
      </rPr>
      <t xml:space="preserve"> </t>
    </r>
  </si>
  <si>
    <t xml:space="preserve">Serviciile pentru copii şi adulţi cu afecţiuni oncologice, furnizate de psiholog în specialitatea psihologie clinică, consiliere psihologică şi psihoterapie, pentru afecțiunile pentru care se apreciază consilierea psihologică ca fiind absolut necesară pentru conduita terapeutică </t>
  </si>
  <si>
    <t>p1) evaluare psihologică clinică şi psihodiagnostic</t>
  </si>
  <si>
    <t xml:space="preserve">p2) consiliere psihologică clinică </t>
  </si>
  <si>
    <r>
      <t>q) Cardiologie pediatrică</t>
    </r>
    <r>
      <rPr>
        <sz val="11"/>
        <rFont val="Times New Roman"/>
        <family val="1"/>
      </rPr>
      <t xml:space="preserve">: </t>
    </r>
  </si>
  <si>
    <r>
      <t>Servicii furnizate de psiholog în specialitatea psihologie clinică, consiliere psihologică şi psihoterapie,</t>
    </r>
    <r>
      <rPr>
        <b/>
        <sz val="11"/>
        <rFont val="Times New Roman"/>
        <family val="1"/>
      </rPr>
      <t xml:space="preserve"> </t>
    </r>
    <r>
      <rPr>
        <sz val="11"/>
        <rFont val="Times New Roman"/>
        <family val="1"/>
      </rPr>
      <t xml:space="preserve">pentru afecțiunile pentru care se apreciază consilierea psihologică ca fiind absolut necesară pentru conduita terapeutică </t>
    </r>
  </si>
  <si>
    <t>q1) evaluare psihologică clinică şi psihodiagnostic</t>
  </si>
  <si>
    <t xml:space="preserve">q2) consiliere psihologică clinică </t>
  </si>
  <si>
    <r>
      <t>r) Chirurgie cardiovasculară</t>
    </r>
    <r>
      <rPr>
        <sz val="11"/>
        <rFont val="Times New Roman"/>
        <family val="1"/>
      </rPr>
      <t xml:space="preserve">: </t>
    </r>
  </si>
  <si>
    <t xml:space="preserve">Servicii pentru copii cu malformații congenitale ale sistemului circulator sau cu afecțiuni dobândite  cu rezolvare chirurgicală cardiovasculară (spre exemplu: endocardite, traumatisme cardiovasculare, etc), furnizate de psiholog în specialitatea psihologie clinică, consiliere psihologică şi psihoterapie,  pentru care se apreciază consilierea psihologică ca fiind absolut necesară pentru conduita terapeutică </t>
  </si>
  <si>
    <t>r1) evaluare psihologică clinică şi psihodiagnostic</t>
  </si>
  <si>
    <t xml:space="preserve">r2) consiliere psihologică clinică </t>
  </si>
  <si>
    <r>
      <t>s) Chirurgie orală și maxilo-facială</t>
    </r>
    <r>
      <rPr>
        <sz val="11"/>
        <rFont val="Times New Roman"/>
        <family val="1"/>
      </rPr>
      <t xml:space="preserve">: </t>
    </r>
  </si>
  <si>
    <t>Servicii furnizate de psiholog în specialitatea psihologie clinică, consiliere psihologică şi psihoterapie, pentru afecțiuni pentru care se apreciază consilierea psihologică ca fiind absolut necesară pentru conduita terapeutică - consiliere psihologică clinică pentru copii</t>
  </si>
  <si>
    <t>30 puncte/ ședință</t>
  </si>
  <si>
    <t>s1) evaluare psihologică clinică şi psihodiagnostic</t>
  </si>
  <si>
    <t xml:space="preserve">s2) consiliere psihologică clinică </t>
  </si>
  <si>
    <r>
      <t>ș) chirurgie pediatrică</t>
    </r>
    <r>
      <rPr>
        <sz val="11"/>
        <rFont val="Times New Roman"/>
        <family val="1"/>
      </rPr>
      <t xml:space="preserve">: </t>
    </r>
  </si>
  <si>
    <t>ș1) Servicii furnizate de psiholog în specialitatea psihologie clinică, consiliere psihologică şi psihoterapie, pentru copii cu următoarele afecțiuni pentru care se apreciază consilierea psihologică ca fiind absolut necesară pentru conduita terapeutică:</t>
  </si>
  <si>
    <t>- Abuz (fizic, emoțional, sexual),</t>
  </si>
  <si>
    <t>- Traumatisme; Heteroagresiuni și Autoagresiuni corporale (tentative suicid),</t>
  </si>
  <si>
    <t>- Afecțiuni cronice:</t>
  </si>
  <si>
    <t xml:space="preserve">         - Oncologice,</t>
  </si>
  <si>
    <t xml:space="preserve">         - Urinare: - Extrofie de cloaca, extrofie de vezică,</t>
  </si>
  <si>
    <t xml:space="preserve">                          - Stome urinare,</t>
  </si>
  <si>
    <t xml:space="preserve">                          - Malformații genitale - Hipospadias, </t>
  </si>
  <si>
    <t xml:space="preserve">                                                               - Epispadias,     </t>
  </si>
  <si>
    <t xml:space="preserve">                                                               - Tulburări de diferențiere sexuală,</t>
  </si>
  <si>
    <t xml:space="preserve">          - Digestive: - Boli inflamatorii intestinale,</t>
  </si>
  <si>
    <t xml:space="preserve">                              - Stome digestive,</t>
  </si>
  <si>
    <t xml:space="preserve">                              - Sindrom intestin scurt,</t>
  </si>
  <si>
    <t xml:space="preserve">          - Boli hepato-bilio-pancreatice - Atrezie de căi biliare,</t>
  </si>
  <si>
    <t xml:space="preserve">                                                            - Dilatații congenitale de căi biliare,</t>
  </si>
  <si>
    <t xml:space="preserve">                                                            - Pancreatite,</t>
  </si>
  <si>
    <t xml:space="preserve">          - Transplant renal,</t>
  </si>
  <si>
    <t xml:space="preserve">          - Transplant hepatic,</t>
  </si>
  <si>
    <t>- Afecțini chirurgicale acute,</t>
  </si>
  <si>
    <t>- Dificultăți de alimentație (ex. Reflux gastroesofagian)</t>
  </si>
  <si>
    <t>- Tulburări de continență urinară și fecală,</t>
  </si>
  <si>
    <t>- Malformații cranio-faciale – Despicătura de buză și/sau palat ,</t>
  </si>
  <si>
    <t>- Malformații congenitale oracice, abdominale, genito-urinare,</t>
  </si>
  <si>
    <t xml:space="preserve">- Pacienții cu organ pereche unic (testicul unic, ovar unic, rinichi unic etc).   </t>
  </si>
  <si>
    <t>ș1.1) evaluare psihologică clinică şi psihodiagnostic</t>
  </si>
  <si>
    <t xml:space="preserve">ș1.2) consiliere psihologică clinică </t>
  </si>
  <si>
    <t xml:space="preserve">ș2) servicii conexe furnizate de fizioterapeut </t>
  </si>
  <si>
    <t xml:space="preserve">ș2.1) kinetoterapie individuală </t>
  </si>
  <si>
    <t xml:space="preserve">ș2.2) kinetoterapie de grup </t>
  </si>
  <si>
    <t xml:space="preserve">ș2.3) kinetoterapie pe aparate speciale: dispozitive mecanice/dispozitive electromecanice/dispozitive robotizate </t>
  </si>
  <si>
    <r>
      <t>t) Endocrinologie</t>
    </r>
    <r>
      <rPr>
        <sz val="11"/>
        <rFont val="Times New Roman"/>
        <family val="1"/>
      </rPr>
      <t xml:space="preserve">: </t>
    </r>
  </si>
  <si>
    <t>Servicii furnizate de psiholog în specialitatea psihologie clinică, consiliere psihologică şi psihoterapie, pentru copii cu următoarele afecțiuni pentru care se apreciază consilierea psihologică ca fiind absolut necesară pentru conduita terapeutică:</t>
  </si>
  <si>
    <t>- Tulburări de dezvoltare sexuală,</t>
  </si>
  <si>
    <t>- Pubertate precoce,</t>
  </si>
  <si>
    <t>- Disfuncții tiroidiene,</t>
  </si>
  <si>
    <t>- Deficiențe staturale,</t>
  </si>
  <si>
    <t>- Obezitate,</t>
  </si>
  <si>
    <t>- Tumori ale glandelor endocrine,</t>
  </si>
  <si>
    <t>- Insuficiență hipofizară.</t>
  </si>
  <si>
    <t>t1) evaluare psihologică clinică şi psihodiagnostic</t>
  </si>
  <si>
    <t xml:space="preserve">t2) consiliere psihologică clinică </t>
  </si>
  <si>
    <r>
      <t>ț) Gastroenterologie pediatrică</t>
    </r>
    <r>
      <rPr>
        <sz val="11"/>
        <rFont val="Times New Roman"/>
        <family val="1"/>
      </rPr>
      <t xml:space="preserve">: </t>
    </r>
  </si>
  <si>
    <t>Servicii furnizate de psiholog în specialitatea psihologie clinică, consiliere psihologică şi psihoterapie, pentru copii cu următoarele afecțiuni  pentru care se apreciază consilierea psihologică ca fiind absolut necesară pentru conduita terapeutică:</t>
  </si>
  <si>
    <t>- Boala inflamatorie intestinală,</t>
  </si>
  <si>
    <t>- Boala celiacă,</t>
  </si>
  <si>
    <t>- Sindromul intestinului scurt/Insuficienșă intestinală,</t>
  </si>
  <si>
    <t>- Alergii alimentare,</t>
  </si>
  <si>
    <t>- Hepatopatii cronice,</t>
  </si>
  <si>
    <t>- Post transplant hepatic,</t>
  </si>
  <si>
    <t>- Boala de reflux gatsroesofagian cu/fără esofagită,</t>
  </si>
  <si>
    <t>- Gastrită cronică,</t>
  </si>
  <si>
    <t>- Esofagită, gastroenteropatia eozinofilică,</t>
  </si>
  <si>
    <t>- Tulburări gastrointestinale funcționale sugar/copil mic,</t>
  </si>
  <si>
    <t>- Tulburări gastrointestinale funcționale copil/adolescent,</t>
  </si>
  <si>
    <t>- Malformații congenitale digestive,</t>
  </si>
  <si>
    <t>- Tulburări de alimentație,</t>
  </si>
  <si>
    <t>- Purtătorii de stome.</t>
  </si>
  <si>
    <t>ț1) evaluare psihologică clinică şi psihodiagnostic</t>
  </si>
  <si>
    <t xml:space="preserve">ț2) consiliere psihologică clinică </t>
  </si>
  <si>
    <r>
      <t>u) Pediatrie</t>
    </r>
    <r>
      <rPr>
        <sz val="11"/>
        <rFont val="Times New Roman"/>
        <family val="1"/>
      </rPr>
      <t>:</t>
    </r>
  </si>
  <si>
    <t xml:space="preserve">Servicii furnizate de psiholog în specialitatea psihologie clinică, consiliere psihologică şi psihoterapie, pentru copii cu afecțiuni pentru care se apreciază consilierea psihologică ca fiind absolut necesară pentru conduita terapeutică </t>
  </si>
  <si>
    <t>u1) evaluare psihologică clinică şi psihodiagnostic</t>
  </si>
  <si>
    <t xml:space="preserve">u2) consiliere psihologică clinică </t>
  </si>
  <si>
    <t>v) pneumologie pediatrică:</t>
  </si>
  <si>
    <t xml:space="preserve">v1) Servicii furnizate de psiholog în specialitatea psihologie clinică, consiliere psihologică şi psihoterapie, pentru copii cu afecțiuni pentru care se apreciază consilierea psihologică ca fiind absolut necesară pentru conduita terapeutică </t>
  </si>
  <si>
    <t>v1.1) evaluare psihologică clinică şi psihodiagnostic</t>
  </si>
  <si>
    <t xml:space="preserve">v1.2) consiliere psihologică clinică </t>
  </si>
  <si>
    <t xml:space="preserve">v2) servicii conexe furnizate de fizioterapeut </t>
  </si>
  <si>
    <t xml:space="preserve">v2.1) kinetoterapie individuală </t>
  </si>
  <si>
    <t xml:space="preserve">v2.2) kinetoterapie de grup </t>
  </si>
  <si>
    <t xml:space="preserve">v2.3) kinetoterapie pe aparate speciale: dispozitive mecanice/dispozitive electromecanice/dispozitive robotizate </t>
  </si>
  <si>
    <t>c5</t>
  </si>
  <si>
    <t>punctaj 40 puncte</t>
  </si>
  <si>
    <t xml:space="preserve">dermatoscopie*) </t>
  </si>
  <si>
    <t>E. Proceduri terapeutice/tratamente chirurgicale simple:</t>
  </si>
  <si>
    <t>punctaj 15 puncte</t>
  </si>
  <si>
    <t>dermatovenerologie, chirurgie generală, chirurgie plastică, estetică şi microchirurgie reconstructivă, chirurgie pediatrică, ortopedie pediatrică, ortopedie și traumatologie, obstetrică-ginecologie, urologie</t>
  </si>
  <si>
    <t xml:space="preserve">terapia chirurgicală a arsurilor termice &lt; 10%    </t>
  </si>
  <si>
    <t>dermatovenerologie, chirurgie generală, chirurgie plastică, estetică şi microchirurgie reconstructivă, chirurgie pediatrică și ortopedie pediatrică</t>
  </si>
  <si>
    <t>punctaj 25 puncte</t>
  </si>
  <si>
    <t>dermatovenerologie, chirurgie generală, chirurgie plastică, estetică şi microchirurgie reconstructivă, obstetrică-ginecologie și urologie</t>
  </si>
  <si>
    <t>C. Proceduri diagnostice complexe:</t>
  </si>
  <si>
    <t>F. Proceduri terapeutice/tratamente chirurgicale complexe:</t>
  </si>
  <si>
    <t>dermatovenerologie, chirurgie generală, chirurgie pediatrică și ortopedie pediatrică, genetică medicală, obstetrică ginecologie și urologie</t>
  </si>
  <si>
    <t>dermatovenerologie, chirurgie generală, chirurgie pediatrică și ortopedie pediatrică</t>
  </si>
  <si>
    <t>H. Proceduri terapeutice/tratamente medicale de complexitate medie:</t>
  </si>
  <si>
    <t xml:space="preserve">                                        punctaj 11 puncte</t>
  </si>
  <si>
    <t xml:space="preserve">fotochimioterapie (UVA) cu oxoralen locală sau generală/şedinţă (maxim 4 şedinţe/săptămână) </t>
  </si>
  <si>
    <t xml:space="preserve">fotochimioterapie (UVB cu spectru îngust)/şedinţă (maxim 4 şedinţe/săptămână)  </t>
  </si>
  <si>
    <t xml:space="preserve">  *) Se decontează pentru un pacient o dată la 6 luni în cazul în care nu sunt identificate leziuni; se decontează pentru un pacient o dată pe lună, în cazul în care au fost identificate leziuni suspecte.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</si>
</sst>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0.0"/>
    <numFmt numFmtId="173" formatCode="_-* #,##0.0\ &quot;lei&quot;_-;\-* #,##0.0\ &quot;lei&quot;_-;_-* &quot;-&quot;??\ &quot;lei&quot;_-;_-@_-"/>
    <numFmt numFmtId="174" formatCode="_-* #,##0.0\ &quot;lei&quot;_-;\-* #,##0.0\ &quot;lei&quot;_-;_-* &quot;-&quot;?\ &quot;lei&quot;_-;_-@_-"/>
    <numFmt numFmtId="175" formatCode="&quot;Da&quot;;&quot;Da&quot;;&quot;Nu&quot;"/>
    <numFmt numFmtId="176" formatCode="&quot;Adevărat&quot;;&quot;Adevărat&quot;;&quot;Fals&quot;"/>
    <numFmt numFmtId="177" formatCode="&quot;Activat&quot;;&quot;Activat&quot;;&quot;Dezactivat&quot;"/>
    <numFmt numFmtId="178" formatCode="[$¥€-2]\ #,##0.00_);[Red]\([$¥€-2]\ #,##0.00\)"/>
    <numFmt numFmtId="179" formatCode="&quot;Yes&quot;;&quot;Yes&quot;;&quot;No&quot;"/>
    <numFmt numFmtId="180" formatCode="&quot;True&quot;;&quot;True&quot;;&quot;False&quot;"/>
    <numFmt numFmtId="181" formatCode="&quot;On&quot;;&quot;On&quot;;&quot;Off&quot;"/>
    <numFmt numFmtId="182" formatCode="[$€-2]\ #,##0.00_);[Red]\([$€-2]\ #,##0.00\)"/>
    <numFmt numFmtId="183" formatCode="#,##0_ ;[Red]\-#,##0\ "/>
  </numFmts>
  <fonts count="51">
    <font>
      <sz val="10"/>
      <name val="Arial"/>
      <family val="0"/>
    </font>
    <font>
      <sz val="12"/>
      <color indexed="8"/>
      <name val="Arial"/>
      <family val="2"/>
    </font>
    <font>
      <sz val="8"/>
      <name val="Arial"/>
      <family val="2"/>
    </font>
    <font>
      <sz val="12"/>
      <name val="Times New Roman"/>
      <family val="1"/>
    </font>
    <font>
      <b/>
      <sz val="12"/>
      <color indexed="8"/>
      <name val="Times New Roman"/>
      <family val="1"/>
    </font>
    <font>
      <sz val="12"/>
      <color indexed="8"/>
      <name val="Times New Roman"/>
      <family val="1"/>
    </font>
    <font>
      <b/>
      <sz val="12"/>
      <name val="Times New Roman"/>
      <family val="1"/>
    </font>
    <font>
      <sz val="12"/>
      <color indexed="60"/>
      <name val="Times New Roman"/>
      <family val="1"/>
    </font>
    <font>
      <b/>
      <sz val="11"/>
      <color indexed="8"/>
      <name val="Times New Roman"/>
      <family val="1"/>
    </font>
    <font>
      <b/>
      <sz val="11"/>
      <name val="Times New Roman"/>
      <family val="1"/>
    </font>
    <font>
      <sz val="11"/>
      <color indexed="8"/>
      <name val="Times New Roman"/>
      <family val="1"/>
    </font>
    <font>
      <sz val="11"/>
      <name val="Times New Roman"/>
      <family val="1"/>
    </font>
    <font>
      <b/>
      <sz val="16"/>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style="thin"/>
      <top style="thin"/>
      <bottom/>
    </border>
    <border>
      <left style="thin"/>
      <right style="thin"/>
      <top/>
      <bottom style="thin"/>
    </border>
    <border>
      <left style="thin"/>
      <right/>
      <top style="thin"/>
      <bottom/>
    </border>
    <border>
      <left/>
      <right style="thin"/>
      <top style="thin"/>
      <bottom style="thin"/>
    </border>
    <border>
      <left style="thin"/>
      <right/>
      <top style="thin"/>
      <bottom style="thin"/>
    </border>
    <border>
      <left/>
      <right/>
      <top style="thin"/>
      <bottom style="thin"/>
    </border>
    <border>
      <left/>
      <right/>
      <top/>
      <bottom style="thin"/>
    </border>
    <border>
      <left/>
      <right style="thin"/>
      <top/>
      <bottom style="thin"/>
    </border>
    <border>
      <left/>
      <right/>
      <top style="thin"/>
      <bottom/>
    </border>
    <border>
      <left/>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9">
    <xf numFmtId="0" fontId="0" fillId="0" borderId="0" xfId="0" applyAlignment="1">
      <alignment/>
    </xf>
    <xf numFmtId="0" fontId="1" fillId="0" borderId="0" xfId="0" applyFont="1" applyFill="1" applyAlignment="1">
      <alignment vertical="center"/>
    </xf>
    <xf numFmtId="0" fontId="4" fillId="0" borderId="10" xfId="0" applyFont="1" applyFill="1" applyBorder="1" applyAlignment="1">
      <alignment horizontal="center" vertical="center" wrapText="1"/>
    </xf>
    <xf numFmtId="0" fontId="5" fillId="0" borderId="11" xfId="0" applyFont="1" applyBorder="1" applyAlignment="1">
      <alignment horizontal="justify"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1"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xf>
    <xf numFmtId="0" fontId="10" fillId="0" borderId="10" xfId="0" applyFont="1" applyBorder="1" applyAlignment="1">
      <alignment horizontal="center" vertical="center"/>
    </xf>
    <xf numFmtId="0" fontId="10" fillId="0" borderId="10" xfId="0" applyFont="1" applyBorder="1" applyAlignment="1">
      <alignmen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Border="1" applyAlignment="1">
      <alignment horizontal="left" vertical="center" wrapText="1"/>
    </xf>
    <xf numFmtId="0" fontId="11" fillId="0" borderId="10" xfId="0" applyFont="1" applyBorder="1" applyAlignment="1">
      <alignment horizontal="left" vertical="center" wrapText="1"/>
    </xf>
    <xf numFmtId="0" fontId="1" fillId="0" borderId="0" xfId="0" applyFont="1" applyAlignment="1">
      <alignment horizontal="center" vertical="center"/>
    </xf>
    <xf numFmtId="0" fontId="11" fillId="0" borderId="10" xfId="0" applyFont="1" applyBorder="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xf>
    <xf numFmtId="0" fontId="1" fillId="0" borderId="0" xfId="0" applyFont="1" applyAlignment="1">
      <alignment vertical="center" wrapText="1"/>
    </xf>
    <xf numFmtId="0" fontId="3" fillId="0" borderId="10" xfId="0" applyFont="1" applyBorder="1" applyAlignment="1">
      <alignment vertical="center" wrapText="1"/>
    </xf>
    <xf numFmtId="0" fontId="3" fillId="0" borderId="1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4" fillId="0" borderId="0" xfId="0" applyFont="1" applyFill="1" applyAlignment="1">
      <alignment vertical="center" wrapText="1"/>
    </xf>
    <xf numFmtId="0" fontId="12" fillId="0" borderId="0" xfId="0" applyFont="1" applyFill="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vertical="center"/>
    </xf>
    <xf numFmtId="0" fontId="4" fillId="0" borderId="12" xfId="0" applyFont="1" applyFill="1" applyBorder="1" applyAlignment="1">
      <alignment horizontal="center" vertical="center" wrapText="1"/>
    </xf>
    <xf numFmtId="0" fontId="4" fillId="0" borderId="13" xfId="0" applyFont="1" applyBorder="1" applyAlignment="1">
      <alignment vertical="center"/>
    </xf>
    <xf numFmtId="0" fontId="4" fillId="0" borderId="12" xfId="0" applyFont="1" applyBorder="1" applyAlignment="1">
      <alignment vertical="center"/>
    </xf>
    <xf numFmtId="0" fontId="6" fillId="0" borderId="14" xfId="0" applyFont="1" applyFill="1" applyBorder="1" applyAlignment="1">
      <alignment vertical="center"/>
    </xf>
    <xf numFmtId="2"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172" fontId="3" fillId="0" borderId="10" xfId="0" applyNumberFormat="1" applyFont="1" applyBorder="1" applyAlignment="1">
      <alignment horizontal="center" vertical="center"/>
    </xf>
    <xf numFmtId="0" fontId="3" fillId="0" borderId="10" xfId="0" applyFont="1" applyFill="1" applyBorder="1" applyAlignment="1">
      <alignment vertical="center" wrapText="1"/>
    </xf>
    <xf numFmtId="2" fontId="3" fillId="0" borderId="10" xfId="0" applyNumberFormat="1" applyFont="1" applyFill="1" applyBorder="1" applyAlignment="1">
      <alignment horizontal="center" vertical="center"/>
    </xf>
    <xf numFmtId="0" fontId="4" fillId="0" borderId="0" xfId="0" applyFont="1" applyAlignment="1">
      <alignment vertical="center" wrapText="1"/>
    </xf>
    <xf numFmtId="0" fontId="8" fillId="0" borderId="10" xfId="0" applyFont="1" applyBorder="1" applyAlignment="1">
      <alignment vertical="center" wrapText="1"/>
    </xf>
    <xf numFmtId="0" fontId="5" fillId="0" borderId="10" xfId="0" applyFont="1" applyBorder="1" applyAlignment="1">
      <alignment vertical="center" wrapText="1"/>
    </xf>
    <xf numFmtId="0" fontId="9" fillId="0" borderId="10" xfId="0" applyFont="1" applyBorder="1" applyAlignment="1">
      <alignment vertical="center" wrapText="1"/>
    </xf>
    <xf numFmtId="0" fontId="3" fillId="0" borderId="12" xfId="0" applyFont="1" applyBorder="1" applyAlignment="1">
      <alignment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xf>
    <xf numFmtId="0" fontId="1" fillId="0" borderId="0" xfId="0" applyFont="1" applyBorder="1" applyAlignment="1">
      <alignment vertical="center"/>
    </xf>
    <xf numFmtId="0" fontId="6" fillId="0" borderId="10" xfId="0" applyFont="1" applyBorder="1" applyAlignment="1">
      <alignment vertical="center"/>
    </xf>
    <xf numFmtId="0" fontId="6" fillId="0" borderId="10" xfId="0" applyFont="1" applyBorder="1" applyAlignment="1">
      <alignment vertical="center" wrapText="1"/>
    </xf>
    <xf numFmtId="0" fontId="6"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xf>
    <xf numFmtId="0" fontId="3" fillId="0" borderId="10" xfId="0" applyFont="1" applyBorder="1" applyAlignment="1">
      <alignment horizontal="justify" vertical="center" wrapText="1"/>
    </xf>
    <xf numFmtId="0" fontId="8" fillId="0" borderId="13" xfId="0" applyFont="1" applyBorder="1" applyAlignment="1">
      <alignment vertical="center" wrapText="1"/>
    </xf>
    <xf numFmtId="0" fontId="11" fillId="0" borderId="10" xfId="0" applyFont="1" applyBorder="1" applyAlignment="1">
      <alignment horizontal="justify" vertical="center" wrapText="1"/>
    </xf>
    <xf numFmtId="0" fontId="3" fillId="0" borderId="0" xfId="0" applyFont="1" applyBorder="1" applyAlignment="1">
      <alignment horizontal="center" vertical="center" wrapText="1"/>
    </xf>
    <xf numFmtId="0" fontId="5" fillId="0" borderId="10" xfId="0" applyFont="1" applyBorder="1" applyAlignment="1">
      <alignment horizontal="center" vertical="center"/>
    </xf>
    <xf numFmtId="0" fontId="9" fillId="0" borderId="10" xfId="0" applyFont="1" applyBorder="1" applyAlignment="1">
      <alignment horizontal="justify" vertical="center" wrapText="1"/>
    </xf>
    <xf numFmtId="0" fontId="1" fillId="0" borderId="10" xfId="0" applyFont="1" applyBorder="1" applyAlignment="1">
      <alignment horizontal="center" vertical="center"/>
    </xf>
    <xf numFmtId="0" fontId="8" fillId="0" borderId="16" xfId="0" applyFont="1" applyFill="1" applyBorder="1" applyAlignment="1">
      <alignment horizontal="center" vertical="center"/>
    </xf>
    <xf numFmtId="0" fontId="10" fillId="0" borderId="16" xfId="0" applyFont="1" applyFill="1" applyBorder="1" applyAlignment="1">
      <alignment horizontal="center" vertical="center"/>
    </xf>
    <xf numFmtId="0" fontId="1" fillId="0" borderId="10" xfId="0" applyFont="1" applyBorder="1" applyAlignment="1">
      <alignment vertical="center"/>
    </xf>
    <xf numFmtId="0" fontId="10" fillId="0" borderId="0" xfId="0" applyFont="1" applyAlignment="1">
      <alignment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5" fillId="0" borderId="14"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5"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15" xfId="0" applyFont="1" applyFill="1" applyBorder="1" applyAlignment="1">
      <alignment horizontal="left" vertical="center"/>
    </xf>
    <xf numFmtId="0" fontId="11" fillId="0" borderId="10" xfId="0" applyFont="1" applyBorder="1" applyAlignment="1">
      <alignment vertical="center" wrapText="1"/>
    </xf>
    <xf numFmtId="0" fontId="4" fillId="0" borderId="0" xfId="0" applyFont="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10" xfId="0" applyFont="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4"/>
  <sheetViews>
    <sheetView zoomScalePageLayoutView="0" workbookViewId="0" topLeftCell="B26">
      <selection activeCell="C28" sqref="C28:E29"/>
    </sheetView>
  </sheetViews>
  <sheetFormatPr defaultColWidth="9.140625" defaultRowHeight="12.75"/>
  <cols>
    <col min="1" max="1" width="65.421875" style="29" customWidth="1"/>
    <col min="2" max="2" width="19.28125" style="25" customWidth="1"/>
    <col min="3" max="3" width="18.57421875" style="25" customWidth="1"/>
    <col min="4" max="4" width="16.00390625" style="25" customWidth="1"/>
    <col min="5" max="5" width="16.7109375" style="25" customWidth="1"/>
    <col min="6" max="16384" width="9.140625" style="14" customWidth="1"/>
  </cols>
  <sheetData>
    <row r="1" spans="1:5" ht="27.75" customHeight="1">
      <c r="A1" s="102" t="s">
        <v>0</v>
      </c>
      <c r="B1" s="102"/>
      <c r="C1" s="102"/>
      <c r="D1" s="102"/>
      <c r="E1" s="102"/>
    </row>
    <row r="2" spans="2:5" ht="15.75">
      <c r="B2" s="33"/>
      <c r="C2" s="33"/>
      <c r="D2" s="33"/>
      <c r="E2" s="33"/>
    </row>
    <row r="3" spans="1:5" ht="20.25">
      <c r="A3" s="35" t="s">
        <v>1</v>
      </c>
      <c r="B3" s="33"/>
      <c r="C3" s="33"/>
      <c r="D3" s="33"/>
      <c r="E3" s="33"/>
    </row>
    <row r="4" spans="1:5" ht="15.75">
      <c r="A4" s="2" t="s">
        <v>2</v>
      </c>
      <c r="B4" s="96" t="s">
        <v>3</v>
      </c>
      <c r="C4" s="97"/>
      <c r="D4" s="97"/>
      <c r="E4" s="98"/>
    </row>
    <row r="5" spans="1:5" ht="15.75">
      <c r="A5" s="2" t="s">
        <v>4</v>
      </c>
      <c r="B5" s="96" t="s">
        <v>5</v>
      </c>
      <c r="C5" s="97"/>
      <c r="D5" s="97"/>
      <c r="E5" s="98"/>
    </row>
    <row r="6" spans="1:5" ht="31.5">
      <c r="A6" s="36" t="s">
        <v>6</v>
      </c>
      <c r="B6" s="84" t="s">
        <v>7</v>
      </c>
      <c r="C6" s="85"/>
      <c r="D6" s="85"/>
      <c r="E6" s="86"/>
    </row>
    <row r="7" spans="1:5" ht="27.75" customHeight="1">
      <c r="A7" s="36" t="s">
        <v>8</v>
      </c>
      <c r="B7" s="74" t="s">
        <v>9</v>
      </c>
      <c r="C7" s="74"/>
      <c r="D7" s="74"/>
      <c r="E7" s="74"/>
    </row>
    <row r="8" spans="1:5" ht="15.75">
      <c r="A8" s="37" t="s">
        <v>10</v>
      </c>
      <c r="B8" s="103"/>
      <c r="C8" s="104"/>
      <c r="D8" s="104"/>
      <c r="E8" s="105"/>
    </row>
    <row r="9" spans="1:5" ht="15.75">
      <c r="A9" s="6" t="s">
        <v>11</v>
      </c>
      <c r="B9" s="87" t="s">
        <v>12</v>
      </c>
      <c r="C9" s="88"/>
      <c r="D9" s="88"/>
      <c r="E9" s="89"/>
    </row>
    <row r="10" spans="1:5" ht="15.75">
      <c r="A10" s="6" t="s">
        <v>13</v>
      </c>
      <c r="B10" s="87" t="s">
        <v>14</v>
      </c>
      <c r="C10" s="88"/>
      <c r="D10" s="88"/>
      <c r="E10" s="89"/>
    </row>
    <row r="11" spans="1:5" ht="15.75">
      <c r="A11" s="34"/>
      <c r="B11" s="18"/>
      <c r="C11" s="33"/>
      <c r="D11" s="33"/>
      <c r="E11" s="33"/>
    </row>
    <row r="12" spans="1:5" ht="20.25">
      <c r="A12" s="35" t="s">
        <v>15</v>
      </c>
      <c r="B12" s="18"/>
      <c r="C12" s="33"/>
      <c r="D12" s="33"/>
      <c r="E12" s="33"/>
    </row>
    <row r="13" spans="1:5" ht="15.75">
      <c r="A13" s="38" t="s">
        <v>2</v>
      </c>
      <c r="B13" s="96" t="s">
        <v>3</v>
      </c>
      <c r="C13" s="97"/>
      <c r="D13" s="97"/>
      <c r="E13" s="98"/>
    </row>
    <row r="14" spans="1:5" ht="15.75">
      <c r="A14" s="2" t="s">
        <v>4</v>
      </c>
      <c r="B14" s="96" t="s">
        <v>5</v>
      </c>
      <c r="C14" s="97"/>
      <c r="D14" s="97"/>
      <c r="E14" s="98"/>
    </row>
    <row r="15" spans="1:5" s="1" customFormat="1" ht="18.75" customHeight="1">
      <c r="A15" s="90" t="s">
        <v>16</v>
      </c>
      <c r="B15" s="99" t="s">
        <v>64</v>
      </c>
      <c r="C15" s="99"/>
      <c r="D15" s="99"/>
      <c r="E15" s="100"/>
    </row>
    <row r="16" spans="1:5" s="1" customFormat="1" ht="15.75">
      <c r="A16" s="91"/>
      <c r="B16" s="87" t="s">
        <v>65</v>
      </c>
      <c r="C16" s="88"/>
      <c r="D16" s="88"/>
      <c r="E16" s="89"/>
    </row>
    <row r="17" spans="1:5" s="1" customFormat="1" ht="31.5" customHeight="1">
      <c r="A17" s="92" t="s">
        <v>17</v>
      </c>
      <c r="B17" s="74" t="s">
        <v>18</v>
      </c>
      <c r="C17" s="74"/>
      <c r="D17" s="74"/>
      <c r="E17" s="74"/>
    </row>
    <row r="18" spans="1:5" s="1" customFormat="1" ht="31.5" customHeight="1">
      <c r="A18" s="93"/>
      <c r="B18" s="75" t="s">
        <v>19</v>
      </c>
      <c r="C18" s="76"/>
      <c r="D18" s="76"/>
      <c r="E18" s="77"/>
    </row>
    <row r="19" spans="1:5" s="1" customFormat="1" ht="28.5" customHeight="1">
      <c r="A19" s="94" t="s">
        <v>20</v>
      </c>
      <c r="B19" s="74" t="s">
        <v>21</v>
      </c>
      <c r="C19" s="74"/>
      <c r="D19" s="74"/>
      <c r="E19" s="74"/>
    </row>
    <row r="20" spans="1:5" s="1" customFormat="1" ht="29.25" customHeight="1">
      <c r="A20" s="95"/>
      <c r="B20" s="75" t="s">
        <v>22</v>
      </c>
      <c r="C20" s="76"/>
      <c r="D20" s="76"/>
      <c r="E20" s="77"/>
    </row>
    <row r="21" spans="1:5" s="1" customFormat="1" ht="29.25" customHeight="1">
      <c r="A21" s="39" t="s">
        <v>23</v>
      </c>
      <c r="B21" s="75" t="s">
        <v>24</v>
      </c>
      <c r="C21" s="76"/>
      <c r="D21" s="76"/>
      <c r="E21" s="77"/>
    </row>
    <row r="22" spans="1:5" ht="15.75">
      <c r="A22" s="40" t="s">
        <v>25</v>
      </c>
      <c r="B22" s="81" t="s">
        <v>26</v>
      </c>
      <c r="C22" s="82"/>
      <c r="D22" s="82"/>
      <c r="E22" s="83"/>
    </row>
    <row r="23" spans="1:5" s="1" customFormat="1" ht="20.25" customHeight="1">
      <c r="A23" s="41" t="s">
        <v>27</v>
      </c>
      <c r="B23" s="78" t="s">
        <v>128</v>
      </c>
      <c r="C23" s="79"/>
      <c r="D23" s="79"/>
      <c r="E23" s="80"/>
    </row>
    <row r="24" spans="1:5" ht="15.75">
      <c r="A24" s="55" t="s">
        <v>28</v>
      </c>
      <c r="B24" s="71"/>
      <c r="C24" s="72"/>
      <c r="D24" s="72"/>
      <c r="E24" s="73"/>
    </row>
    <row r="25" spans="1:5" ht="15.75">
      <c r="A25" s="3" t="s">
        <v>29</v>
      </c>
      <c r="B25" s="75" t="s">
        <v>12</v>
      </c>
      <c r="C25" s="76"/>
      <c r="D25" s="76"/>
      <c r="E25" s="77"/>
    </row>
    <row r="26" spans="1:5" ht="15.75">
      <c r="A26" s="8" t="s">
        <v>30</v>
      </c>
      <c r="B26" s="74" t="s">
        <v>14</v>
      </c>
      <c r="C26" s="74"/>
      <c r="D26" s="74"/>
      <c r="E26" s="74"/>
    </row>
    <row r="27" spans="1:5" ht="15.75">
      <c r="A27" s="16"/>
      <c r="B27" s="33"/>
      <c r="C27" s="33"/>
      <c r="D27" s="33"/>
      <c r="E27" s="33"/>
    </row>
    <row r="28" spans="1:5" ht="76.5" customHeight="1">
      <c r="A28" s="4" t="s">
        <v>31</v>
      </c>
      <c r="B28" s="5" t="s">
        <v>32</v>
      </c>
      <c r="C28" s="5" t="s">
        <v>115</v>
      </c>
      <c r="D28" s="5" t="s">
        <v>33</v>
      </c>
      <c r="E28" s="5" t="s">
        <v>34</v>
      </c>
    </row>
    <row r="29" spans="1:5" ht="21.75" customHeight="1">
      <c r="A29" s="4" t="s">
        <v>4</v>
      </c>
      <c r="B29" s="5" t="s">
        <v>5</v>
      </c>
      <c r="C29" s="5" t="s">
        <v>35</v>
      </c>
      <c r="D29" s="5" t="s">
        <v>36</v>
      </c>
      <c r="E29" s="5" t="s">
        <v>37</v>
      </c>
    </row>
    <row r="30" spans="1:5" ht="32.25" customHeight="1">
      <c r="A30" s="30" t="s">
        <v>116</v>
      </c>
      <c r="B30" s="42">
        <v>16.2</v>
      </c>
      <c r="C30" s="43"/>
      <c r="D30" s="43"/>
      <c r="E30" s="44"/>
    </row>
    <row r="31" spans="1:5" ht="32.25" customHeight="1">
      <c r="A31" s="30" t="s">
        <v>124</v>
      </c>
      <c r="B31" s="42">
        <v>17.25</v>
      </c>
      <c r="C31" s="43"/>
      <c r="D31" s="43"/>
      <c r="E31" s="44"/>
    </row>
    <row r="32" spans="1:5" ht="32.25" customHeight="1">
      <c r="A32" s="30" t="s">
        <v>117</v>
      </c>
      <c r="B32" s="42">
        <v>32.4</v>
      </c>
      <c r="C32" s="43"/>
      <c r="D32" s="43"/>
      <c r="E32" s="44"/>
    </row>
    <row r="33" spans="1:5" ht="32.25" customHeight="1">
      <c r="A33" s="30" t="s">
        <v>38</v>
      </c>
      <c r="B33" s="42">
        <v>10.8</v>
      </c>
      <c r="C33" s="43"/>
      <c r="D33" s="43"/>
      <c r="E33" s="44"/>
    </row>
    <row r="34" spans="1:5" ht="32.25" customHeight="1">
      <c r="A34" s="30" t="s">
        <v>39</v>
      </c>
      <c r="B34" s="42">
        <v>11.5</v>
      </c>
      <c r="C34" s="43"/>
      <c r="D34" s="43"/>
      <c r="E34" s="44"/>
    </row>
    <row r="35" spans="1:5" ht="32.25" customHeight="1">
      <c r="A35" s="30" t="s">
        <v>40</v>
      </c>
      <c r="B35" s="42">
        <v>10.8</v>
      </c>
      <c r="C35" s="43"/>
      <c r="D35" s="43"/>
      <c r="E35" s="44" t="s">
        <v>48</v>
      </c>
    </row>
    <row r="36" spans="1:5" ht="32.25" customHeight="1">
      <c r="A36" s="30" t="s">
        <v>118</v>
      </c>
      <c r="B36" s="42">
        <v>21.6</v>
      </c>
      <c r="C36" s="43"/>
      <c r="D36" s="43"/>
      <c r="E36" s="44"/>
    </row>
    <row r="37" spans="1:5" ht="32.25" customHeight="1">
      <c r="A37" s="30" t="s">
        <v>41</v>
      </c>
      <c r="B37" s="42">
        <v>14.4</v>
      </c>
      <c r="C37" s="43"/>
      <c r="D37" s="43"/>
      <c r="E37" s="44"/>
    </row>
    <row r="38" spans="1:5" ht="32.25" customHeight="1">
      <c r="A38" s="30" t="s">
        <v>125</v>
      </c>
      <c r="B38" s="42">
        <v>21.6</v>
      </c>
      <c r="C38" s="43"/>
      <c r="D38" s="43"/>
      <c r="E38" s="44"/>
    </row>
    <row r="39" spans="1:5" ht="32.25" customHeight="1">
      <c r="A39" s="30" t="s">
        <v>126</v>
      </c>
      <c r="B39" s="42">
        <v>14.4</v>
      </c>
      <c r="C39" s="43"/>
      <c r="D39" s="43"/>
      <c r="E39" s="44"/>
    </row>
    <row r="40" spans="1:5" ht="32.25" customHeight="1">
      <c r="A40" s="45" t="s">
        <v>42</v>
      </c>
      <c r="B40" s="46">
        <v>21.6</v>
      </c>
      <c r="C40" s="43"/>
      <c r="D40" s="43"/>
      <c r="E40" s="44"/>
    </row>
    <row r="41" spans="1:5" ht="19.5" customHeight="1">
      <c r="A41" s="45" t="s">
        <v>43</v>
      </c>
      <c r="B41" s="46">
        <v>23.6</v>
      </c>
      <c r="C41" s="43"/>
      <c r="D41" s="43"/>
      <c r="E41" s="44"/>
    </row>
    <row r="42" spans="1:5" ht="17.25" customHeight="1">
      <c r="A42" s="45" t="s">
        <v>44</v>
      </c>
      <c r="B42" s="46">
        <v>12.8</v>
      </c>
      <c r="C42" s="43"/>
      <c r="D42" s="43"/>
      <c r="E42" s="44"/>
    </row>
    <row r="43" spans="1:5" ht="20.25" customHeight="1">
      <c r="A43" s="45" t="s">
        <v>45</v>
      </c>
      <c r="B43" s="46">
        <v>13.5</v>
      </c>
      <c r="C43" s="43"/>
      <c r="D43" s="43"/>
      <c r="E43" s="44"/>
    </row>
    <row r="44" spans="1:5" ht="20.25" customHeight="1">
      <c r="A44" s="45" t="s">
        <v>46</v>
      </c>
      <c r="B44" s="46">
        <v>16.4</v>
      </c>
      <c r="C44" s="43"/>
      <c r="D44" s="43"/>
      <c r="E44" s="44"/>
    </row>
    <row r="45" spans="1:5" ht="20.25" customHeight="1">
      <c r="A45" s="45" t="s">
        <v>127</v>
      </c>
      <c r="B45" s="46">
        <v>16.4</v>
      </c>
      <c r="C45" s="43"/>
      <c r="D45" s="43"/>
      <c r="E45" s="44"/>
    </row>
    <row r="46" spans="1:5" ht="19.5" customHeight="1">
      <c r="A46" s="30" t="s">
        <v>47</v>
      </c>
      <c r="B46" s="42">
        <v>21.6</v>
      </c>
      <c r="C46" s="43"/>
      <c r="D46" s="43"/>
      <c r="E46" s="44" t="s">
        <v>48</v>
      </c>
    </row>
    <row r="47" spans="1:5" ht="15.75">
      <c r="A47" s="47" t="s">
        <v>66</v>
      </c>
      <c r="B47" s="33"/>
      <c r="C47" s="33"/>
      <c r="D47" s="33"/>
      <c r="E47" s="33"/>
    </row>
    <row r="48" spans="1:5" ht="75" customHeight="1">
      <c r="A48" s="5" t="s">
        <v>67</v>
      </c>
      <c r="B48" s="5" t="s">
        <v>32</v>
      </c>
      <c r="C48" s="5" t="s">
        <v>115</v>
      </c>
      <c r="D48" s="5" t="s">
        <v>68</v>
      </c>
      <c r="E48" s="33"/>
    </row>
    <row r="49" spans="1:5" ht="15.75">
      <c r="A49" s="9" t="s">
        <v>4</v>
      </c>
      <c r="B49" s="9" t="s">
        <v>5</v>
      </c>
      <c r="C49" s="9" t="s">
        <v>35</v>
      </c>
      <c r="D49" s="9" t="s">
        <v>36</v>
      </c>
      <c r="E49" s="33"/>
    </row>
    <row r="50" spans="1:5" ht="15.75">
      <c r="A50" s="48" t="s">
        <v>69</v>
      </c>
      <c r="B50" s="7"/>
      <c r="C50" s="7"/>
      <c r="D50" s="7"/>
      <c r="E50" s="33"/>
    </row>
    <row r="51" spans="1:5" ht="36" customHeight="1">
      <c r="A51" s="49" t="s">
        <v>107</v>
      </c>
      <c r="B51" s="7" t="s">
        <v>48</v>
      </c>
      <c r="C51" s="7"/>
      <c r="D51" s="7"/>
      <c r="E51" s="33"/>
    </row>
    <row r="52" spans="1:5" ht="15.75">
      <c r="A52" s="49" t="s">
        <v>70</v>
      </c>
      <c r="B52" s="7" t="s">
        <v>71</v>
      </c>
      <c r="C52" s="7"/>
      <c r="D52" s="7"/>
      <c r="E52" s="33"/>
    </row>
    <row r="53" spans="1:5" ht="15.75">
      <c r="A53" s="49" t="s">
        <v>72</v>
      </c>
      <c r="B53" s="7" t="s">
        <v>71</v>
      </c>
      <c r="C53" s="7"/>
      <c r="D53" s="7"/>
      <c r="E53" s="33"/>
    </row>
    <row r="54" spans="1:5" ht="15.75">
      <c r="A54" s="49" t="s">
        <v>73</v>
      </c>
      <c r="B54" s="7" t="s">
        <v>71</v>
      </c>
      <c r="C54" s="7"/>
      <c r="D54" s="7"/>
      <c r="E54" s="33"/>
    </row>
    <row r="55" spans="1:5" ht="47.25">
      <c r="A55" s="49" t="s">
        <v>108</v>
      </c>
      <c r="B55" s="7" t="s">
        <v>71</v>
      </c>
      <c r="C55" s="7"/>
      <c r="D55" s="7"/>
      <c r="E55" s="33"/>
    </row>
    <row r="56" spans="1:5" ht="15.75">
      <c r="A56" s="49" t="s">
        <v>109</v>
      </c>
      <c r="B56" s="7" t="s">
        <v>48</v>
      </c>
      <c r="C56" s="7"/>
      <c r="D56" s="7"/>
      <c r="E56" s="33"/>
    </row>
    <row r="57" spans="1:5" ht="15.75">
      <c r="A57" s="49" t="s">
        <v>74</v>
      </c>
      <c r="B57" s="7" t="s">
        <v>129</v>
      </c>
      <c r="C57" s="7"/>
      <c r="D57" s="7"/>
      <c r="E57" s="33"/>
    </row>
    <row r="58" spans="1:5" ht="15.75">
      <c r="A58" s="49" t="s">
        <v>75</v>
      </c>
      <c r="B58" s="7" t="s">
        <v>130</v>
      </c>
      <c r="C58" s="7"/>
      <c r="D58" s="7"/>
      <c r="E58" s="33"/>
    </row>
    <row r="59" spans="1:5" ht="31.5">
      <c r="A59" s="49" t="s">
        <v>76</v>
      </c>
      <c r="B59" s="7" t="s">
        <v>130</v>
      </c>
      <c r="C59" s="7"/>
      <c r="D59" s="7"/>
      <c r="E59" s="33"/>
    </row>
    <row r="60" spans="1:5" ht="15.75">
      <c r="A60" s="48" t="s">
        <v>77</v>
      </c>
      <c r="B60" s="7"/>
      <c r="C60" s="7"/>
      <c r="D60" s="7"/>
      <c r="E60" s="33"/>
    </row>
    <row r="61" spans="1:5" ht="31.5">
      <c r="A61" s="49" t="s">
        <v>106</v>
      </c>
      <c r="B61" s="7" t="s">
        <v>48</v>
      </c>
      <c r="C61" s="7"/>
      <c r="D61" s="7"/>
      <c r="E61" s="33"/>
    </row>
    <row r="62" spans="1:5" ht="15.75">
      <c r="A62" s="49" t="s">
        <v>78</v>
      </c>
      <c r="B62" s="7" t="s">
        <v>71</v>
      </c>
      <c r="C62" s="7"/>
      <c r="D62" s="7"/>
      <c r="E62" s="33"/>
    </row>
    <row r="63" spans="1:5" ht="15.75">
      <c r="A63" s="49" t="s">
        <v>79</v>
      </c>
      <c r="B63" s="7" t="s">
        <v>71</v>
      </c>
      <c r="C63" s="7"/>
      <c r="D63" s="7"/>
      <c r="E63" s="33"/>
    </row>
    <row r="64" spans="1:5" ht="31.5">
      <c r="A64" s="49" t="s">
        <v>105</v>
      </c>
      <c r="B64" s="7"/>
      <c r="C64" s="7"/>
      <c r="D64" s="7"/>
      <c r="E64" s="32"/>
    </row>
    <row r="65" spans="1:5" ht="15.75">
      <c r="A65" s="49" t="s">
        <v>80</v>
      </c>
      <c r="B65" s="7" t="s">
        <v>71</v>
      </c>
      <c r="C65" s="7"/>
      <c r="D65" s="7"/>
      <c r="E65" s="32"/>
    </row>
    <row r="66" spans="1:5" ht="15.75">
      <c r="A66" s="49" t="s">
        <v>81</v>
      </c>
      <c r="B66" s="7" t="s">
        <v>71</v>
      </c>
      <c r="C66" s="7"/>
      <c r="D66" s="7"/>
      <c r="E66" s="32"/>
    </row>
    <row r="67" spans="1:5" ht="15.75">
      <c r="A67" s="50" t="s">
        <v>119</v>
      </c>
      <c r="B67" s="7"/>
      <c r="C67" s="7"/>
      <c r="D67" s="7"/>
      <c r="E67" s="32"/>
    </row>
    <row r="68" spans="1:5" ht="31.5">
      <c r="A68" s="49" t="s">
        <v>104</v>
      </c>
      <c r="B68" s="7" t="s">
        <v>48</v>
      </c>
      <c r="C68" s="7"/>
      <c r="D68" s="7"/>
      <c r="E68" s="32"/>
    </row>
    <row r="69" spans="1:5" ht="15.75">
      <c r="A69" s="49" t="s">
        <v>82</v>
      </c>
      <c r="B69" s="7" t="s">
        <v>71</v>
      </c>
      <c r="C69" s="7"/>
      <c r="D69" s="7"/>
      <c r="E69" s="32"/>
    </row>
    <row r="70" spans="1:5" ht="15.75">
      <c r="A70" s="49" t="s">
        <v>113</v>
      </c>
      <c r="B70" s="7" t="s">
        <v>71</v>
      </c>
      <c r="C70" s="7"/>
      <c r="D70" s="7"/>
      <c r="E70" s="32"/>
    </row>
    <row r="71" spans="1:5" ht="63">
      <c r="A71" s="49" t="s">
        <v>83</v>
      </c>
      <c r="B71" s="7" t="s">
        <v>71</v>
      </c>
      <c r="C71" s="7"/>
      <c r="D71" s="7"/>
      <c r="E71" s="32"/>
    </row>
    <row r="72" spans="1:5" ht="31.5">
      <c r="A72" s="49" t="s">
        <v>131</v>
      </c>
      <c r="B72" s="7" t="s">
        <v>71</v>
      </c>
      <c r="C72" s="7"/>
      <c r="D72" s="7"/>
      <c r="E72" s="32"/>
    </row>
    <row r="73" spans="1:5" ht="44.25" customHeight="1">
      <c r="A73" s="49" t="s">
        <v>132</v>
      </c>
      <c r="B73" s="7" t="s">
        <v>71</v>
      </c>
      <c r="C73" s="7"/>
      <c r="D73" s="7"/>
      <c r="E73" s="32"/>
    </row>
    <row r="74" spans="1:5" ht="47.25">
      <c r="A74" s="49" t="s">
        <v>102</v>
      </c>
      <c r="B74" s="7" t="s">
        <v>71</v>
      </c>
      <c r="C74" s="7"/>
      <c r="D74" s="7"/>
      <c r="E74" s="32"/>
    </row>
    <row r="75" spans="1:5" ht="45" customHeight="1">
      <c r="A75" s="49" t="s">
        <v>103</v>
      </c>
      <c r="B75" s="7" t="s">
        <v>48</v>
      </c>
      <c r="C75" s="7"/>
      <c r="D75" s="7"/>
      <c r="E75" s="32"/>
    </row>
    <row r="76" spans="1:5" ht="15.75">
      <c r="A76" s="49" t="s">
        <v>84</v>
      </c>
      <c r="B76" s="7" t="s">
        <v>133</v>
      </c>
      <c r="C76" s="7"/>
      <c r="D76" s="7"/>
      <c r="E76" s="32"/>
    </row>
    <row r="77" spans="1:5" ht="15.75">
      <c r="A77" s="49" t="s">
        <v>86</v>
      </c>
      <c r="B77" s="7" t="s">
        <v>134</v>
      </c>
      <c r="C77" s="7"/>
      <c r="D77" s="7"/>
      <c r="E77" s="32"/>
    </row>
    <row r="78" spans="1:5" ht="31.5">
      <c r="A78" s="49" t="s">
        <v>87</v>
      </c>
      <c r="B78" s="7" t="s">
        <v>134</v>
      </c>
      <c r="C78" s="7"/>
      <c r="D78" s="7"/>
      <c r="E78" s="32"/>
    </row>
    <row r="79" spans="1:5" ht="15.75">
      <c r="A79" s="48" t="s">
        <v>114</v>
      </c>
      <c r="B79" s="52"/>
      <c r="C79" s="7"/>
      <c r="D79" s="7"/>
      <c r="E79" s="32"/>
    </row>
    <row r="80" spans="1:5" ht="30">
      <c r="A80" s="26" t="s">
        <v>135</v>
      </c>
      <c r="B80" s="52" t="s">
        <v>48</v>
      </c>
      <c r="C80" s="7"/>
      <c r="D80" s="7"/>
      <c r="E80" s="32"/>
    </row>
    <row r="81" spans="1:5" ht="15.75">
      <c r="A81" s="26" t="s">
        <v>136</v>
      </c>
      <c r="B81" s="52" t="s">
        <v>85</v>
      </c>
      <c r="C81" s="7"/>
      <c r="D81" s="7"/>
      <c r="E81" s="32"/>
    </row>
    <row r="82" spans="1:5" ht="15.75">
      <c r="A82" s="26" t="s">
        <v>137</v>
      </c>
      <c r="B82" s="52" t="s">
        <v>85</v>
      </c>
      <c r="C82" s="7"/>
      <c r="D82" s="7"/>
      <c r="E82" s="32"/>
    </row>
    <row r="83" spans="1:5" ht="17.25" customHeight="1">
      <c r="A83" s="62" t="s">
        <v>138</v>
      </c>
      <c r="B83" s="52" t="s">
        <v>48</v>
      </c>
      <c r="C83" s="7"/>
      <c r="D83" s="7"/>
      <c r="E83" s="32"/>
    </row>
    <row r="84" spans="1:5" ht="15.75">
      <c r="A84" s="26" t="s">
        <v>139</v>
      </c>
      <c r="B84" s="52" t="s">
        <v>133</v>
      </c>
      <c r="C84" s="7"/>
      <c r="D84" s="7"/>
      <c r="E84" s="32"/>
    </row>
    <row r="85" spans="1:5" ht="15.75">
      <c r="A85" s="26" t="s">
        <v>140</v>
      </c>
      <c r="B85" s="52" t="s">
        <v>134</v>
      </c>
      <c r="C85" s="7"/>
      <c r="D85" s="7"/>
      <c r="E85" s="32"/>
    </row>
    <row r="86" spans="1:5" ht="30">
      <c r="A86" s="26" t="s">
        <v>141</v>
      </c>
      <c r="B86" s="52" t="s">
        <v>134</v>
      </c>
      <c r="C86" s="7"/>
      <c r="D86" s="7"/>
      <c r="E86" s="32"/>
    </row>
    <row r="87" spans="1:5" ht="15.75" customHeight="1">
      <c r="A87" s="61" t="s">
        <v>88</v>
      </c>
      <c r="B87" s="7"/>
      <c r="C87" s="7"/>
      <c r="D87" s="7"/>
      <c r="E87" s="32"/>
    </row>
    <row r="88" spans="1:5" ht="19.5" customHeight="1">
      <c r="A88" s="49" t="s">
        <v>98</v>
      </c>
      <c r="B88" s="7" t="s">
        <v>48</v>
      </c>
      <c r="C88" s="7"/>
      <c r="D88" s="7"/>
      <c r="E88" s="32"/>
    </row>
    <row r="89" spans="1:5" ht="15.75">
      <c r="A89" s="49" t="s">
        <v>110</v>
      </c>
      <c r="B89" s="52" t="s">
        <v>133</v>
      </c>
      <c r="C89" s="7"/>
      <c r="D89" s="7"/>
      <c r="E89" s="32"/>
    </row>
    <row r="90" spans="1:5" ht="15.75">
      <c r="A90" s="49" t="s">
        <v>111</v>
      </c>
      <c r="B90" s="52" t="s">
        <v>134</v>
      </c>
      <c r="C90" s="7"/>
      <c r="D90" s="7"/>
      <c r="E90" s="32"/>
    </row>
    <row r="91" spans="1:5" ht="31.5">
      <c r="A91" s="49" t="s">
        <v>112</v>
      </c>
      <c r="B91" s="52" t="s">
        <v>134</v>
      </c>
      <c r="C91" s="7"/>
      <c r="D91" s="7"/>
      <c r="E91" s="32"/>
    </row>
    <row r="92" spans="1:5" ht="15.75">
      <c r="A92" s="48" t="s">
        <v>89</v>
      </c>
      <c r="B92" s="7"/>
      <c r="C92" s="7"/>
      <c r="D92" s="7"/>
      <c r="E92" s="32"/>
    </row>
    <row r="93" spans="1:5" ht="45">
      <c r="A93" s="20" t="s">
        <v>142</v>
      </c>
      <c r="B93" s="7" t="s">
        <v>48</v>
      </c>
      <c r="C93" s="7"/>
      <c r="D93" s="7"/>
      <c r="E93" s="32"/>
    </row>
    <row r="94" spans="1:5" ht="15.75">
      <c r="A94" s="20" t="s">
        <v>143</v>
      </c>
      <c r="B94" s="52" t="s">
        <v>85</v>
      </c>
      <c r="C94" s="7"/>
      <c r="D94" s="7"/>
      <c r="E94" s="32"/>
    </row>
    <row r="95" spans="1:5" ht="15.75">
      <c r="A95" s="20" t="s">
        <v>144</v>
      </c>
      <c r="B95" s="52" t="s">
        <v>85</v>
      </c>
      <c r="C95" s="7"/>
      <c r="D95" s="7"/>
      <c r="E95" s="32"/>
    </row>
    <row r="96" spans="1:5" ht="15.75">
      <c r="A96" s="20" t="s">
        <v>145</v>
      </c>
      <c r="B96" s="52" t="s">
        <v>133</v>
      </c>
      <c r="C96" s="7"/>
      <c r="D96" s="7"/>
      <c r="E96" s="32"/>
    </row>
    <row r="97" spans="1:5" ht="15.75">
      <c r="A97" s="48" t="s">
        <v>90</v>
      </c>
      <c r="B97" s="7"/>
      <c r="C97" s="7"/>
      <c r="D97" s="7"/>
      <c r="E97" s="32"/>
    </row>
    <row r="98" spans="1:5" ht="45">
      <c r="A98" s="20" t="s">
        <v>146</v>
      </c>
      <c r="B98" s="7"/>
      <c r="C98" s="7"/>
      <c r="D98" s="7"/>
      <c r="E98" s="32"/>
    </row>
    <row r="99" spans="1:5" ht="15.75">
      <c r="A99" s="20" t="s">
        <v>147</v>
      </c>
      <c r="B99" s="7" t="s">
        <v>71</v>
      </c>
      <c r="C99" s="7"/>
      <c r="D99" s="7"/>
      <c r="E99" s="32"/>
    </row>
    <row r="100" spans="1:5" ht="15.75">
      <c r="A100" s="49" t="s">
        <v>148</v>
      </c>
      <c r="B100" s="7" t="s">
        <v>71</v>
      </c>
      <c r="C100" s="7"/>
      <c r="D100" s="7"/>
      <c r="E100" s="32"/>
    </row>
    <row r="101" spans="1:5" ht="15.75">
      <c r="A101" s="48" t="s">
        <v>91</v>
      </c>
      <c r="B101" s="7"/>
      <c r="C101" s="7"/>
      <c r="D101" s="7"/>
      <c r="E101" s="32"/>
    </row>
    <row r="102" spans="1:5" ht="45">
      <c r="A102" s="20" t="s">
        <v>149</v>
      </c>
      <c r="B102" s="7"/>
      <c r="C102" s="7"/>
      <c r="D102" s="7"/>
      <c r="E102" s="32"/>
    </row>
    <row r="103" spans="1:5" ht="15.75">
      <c r="A103" s="20" t="s">
        <v>150</v>
      </c>
      <c r="B103" s="7" t="s">
        <v>71</v>
      </c>
      <c r="C103" s="7"/>
      <c r="D103" s="7"/>
      <c r="E103" s="32"/>
    </row>
    <row r="104" spans="1:5" ht="15.75">
      <c r="A104" s="30" t="s">
        <v>151</v>
      </c>
      <c r="B104" s="10" t="s">
        <v>71</v>
      </c>
      <c r="C104" s="7"/>
      <c r="D104" s="7"/>
      <c r="E104" s="32"/>
    </row>
    <row r="105" spans="1:5" ht="15.75">
      <c r="A105" s="50" t="s">
        <v>92</v>
      </c>
      <c r="B105" s="10"/>
      <c r="C105" s="7"/>
      <c r="D105" s="7"/>
      <c r="E105" s="32"/>
    </row>
    <row r="106" spans="1:5" ht="45">
      <c r="A106" s="26" t="s">
        <v>152</v>
      </c>
      <c r="B106" s="10"/>
      <c r="C106" s="7"/>
      <c r="D106" s="7"/>
      <c r="E106" s="32"/>
    </row>
    <row r="107" spans="1:5" ht="15.75">
      <c r="A107" s="26" t="s">
        <v>153</v>
      </c>
      <c r="B107" s="10" t="s">
        <v>71</v>
      </c>
      <c r="C107" s="7"/>
      <c r="D107" s="7"/>
      <c r="E107" s="32"/>
    </row>
    <row r="108" spans="1:5" ht="15.75">
      <c r="A108" s="30" t="s">
        <v>154</v>
      </c>
      <c r="B108" s="10" t="s">
        <v>71</v>
      </c>
      <c r="C108" s="7"/>
      <c r="D108" s="7"/>
      <c r="E108" s="32"/>
    </row>
    <row r="109" spans="1:5" ht="15.75">
      <c r="A109" s="50" t="s">
        <v>99</v>
      </c>
      <c r="B109" s="10"/>
      <c r="C109" s="7"/>
      <c r="D109" s="7"/>
      <c r="E109" s="33"/>
    </row>
    <row r="110" spans="1:5" ht="45">
      <c r="A110" s="26" t="s">
        <v>155</v>
      </c>
      <c r="B110" s="10"/>
      <c r="C110" s="7"/>
      <c r="D110" s="7"/>
      <c r="E110" s="33"/>
    </row>
    <row r="111" spans="1:5" ht="15.75">
      <c r="A111" s="26" t="s">
        <v>156</v>
      </c>
      <c r="B111" s="10" t="s">
        <v>71</v>
      </c>
      <c r="C111" s="7"/>
      <c r="D111" s="7"/>
      <c r="E111" s="33"/>
    </row>
    <row r="112" spans="1:5" ht="15.75">
      <c r="A112" s="30" t="s">
        <v>157</v>
      </c>
      <c r="B112" s="10" t="s">
        <v>71</v>
      </c>
      <c r="C112" s="7"/>
      <c r="D112" s="7"/>
      <c r="E112" s="33"/>
    </row>
    <row r="113" spans="1:5" ht="42.75">
      <c r="A113" s="50" t="s">
        <v>100</v>
      </c>
      <c r="B113" s="10"/>
      <c r="C113" s="7"/>
      <c r="D113" s="7"/>
      <c r="E113" s="33"/>
    </row>
    <row r="114" spans="1:5" ht="57">
      <c r="A114" s="50" t="s">
        <v>158</v>
      </c>
      <c r="B114" s="63"/>
      <c r="C114" s="7"/>
      <c r="D114" s="7"/>
      <c r="E114" s="33"/>
    </row>
    <row r="115" spans="1:5" ht="15.75">
      <c r="A115" s="26" t="s">
        <v>159</v>
      </c>
      <c r="B115" s="10" t="s">
        <v>71</v>
      </c>
      <c r="C115" s="7"/>
      <c r="D115" s="7"/>
      <c r="E115" s="33"/>
    </row>
    <row r="116" spans="1:5" ht="15.75">
      <c r="A116" s="30" t="s">
        <v>160</v>
      </c>
      <c r="B116" s="43" t="s">
        <v>71</v>
      </c>
      <c r="C116" s="7"/>
      <c r="D116" s="7"/>
      <c r="E116" s="33"/>
    </row>
    <row r="117" spans="1:5" ht="31.5">
      <c r="A117" s="30" t="s">
        <v>161</v>
      </c>
      <c r="B117" s="64"/>
      <c r="C117" s="7"/>
      <c r="D117" s="7"/>
      <c r="E117" s="33"/>
    </row>
    <row r="118" spans="1:5" ht="15.75">
      <c r="A118" s="31" t="s">
        <v>162</v>
      </c>
      <c r="B118" s="10" t="s">
        <v>129</v>
      </c>
      <c r="C118" s="7"/>
      <c r="D118" s="7"/>
      <c r="E118" s="33"/>
    </row>
    <row r="119" spans="1:5" ht="15.75">
      <c r="A119" s="31" t="s">
        <v>163</v>
      </c>
      <c r="B119" s="43" t="s">
        <v>130</v>
      </c>
      <c r="C119" s="7"/>
      <c r="D119" s="7"/>
      <c r="E119" s="33"/>
    </row>
    <row r="120" spans="1:5" ht="15.75">
      <c r="A120" s="31" t="s">
        <v>164</v>
      </c>
      <c r="B120" s="43" t="s">
        <v>130</v>
      </c>
      <c r="C120" s="7"/>
      <c r="D120" s="7"/>
      <c r="E120" s="33"/>
    </row>
    <row r="121" spans="1:5" ht="42.75">
      <c r="A121" s="50" t="s">
        <v>101</v>
      </c>
      <c r="B121" s="10"/>
      <c r="C121" s="52"/>
      <c r="D121" s="7"/>
      <c r="E121" s="33"/>
    </row>
    <row r="122" spans="1:5" ht="45">
      <c r="A122" s="26" t="s">
        <v>165</v>
      </c>
      <c r="B122" s="10"/>
      <c r="C122" s="52"/>
      <c r="D122" s="7"/>
      <c r="E122" s="33"/>
    </row>
    <row r="123" spans="1:5" ht="15.75">
      <c r="A123" s="26" t="s">
        <v>166</v>
      </c>
      <c r="B123" s="10" t="s">
        <v>71</v>
      </c>
      <c r="C123" s="52"/>
      <c r="D123" s="7"/>
      <c r="E123" s="33"/>
    </row>
    <row r="124" spans="1:5" ht="15.75">
      <c r="A124" s="30" t="s">
        <v>167</v>
      </c>
      <c r="B124" s="43" t="s">
        <v>71</v>
      </c>
      <c r="C124" s="7"/>
      <c r="D124" s="7"/>
      <c r="E124" s="33"/>
    </row>
    <row r="125" spans="1:5" ht="31.5">
      <c r="A125" s="30" t="s">
        <v>168</v>
      </c>
      <c r="B125" s="10"/>
      <c r="C125" s="52"/>
      <c r="D125" s="7"/>
      <c r="E125" s="33"/>
    </row>
    <row r="126" spans="1:5" ht="15.75">
      <c r="A126" s="31" t="s">
        <v>169</v>
      </c>
      <c r="B126" s="43" t="s">
        <v>129</v>
      </c>
      <c r="C126" s="7"/>
      <c r="D126" s="7"/>
      <c r="E126" s="33"/>
    </row>
    <row r="127" spans="1:5" ht="15.75">
      <c r="A127" s="31" t="s">
        <v>170</v>
      </c>
      <c r="B127" s="43" t="s">
        <v>130</v>
      </c>
      <c r="C127" s="7"/>
      <c r="D127" s="7"/>
      <c r="E127" s="33"/>
    </row>
    <row r="128" spans="1:5" ht="31.5">
      <c r="A128" s="30" t="s">
        <v>171</v>
      </c>
      <c r="B128" s="43" t="s">
        <v>130</v>
      </c>
      <c r="C128" s="7"/>
      <c r="D128" s="7"/>
      <c r="E128" s="33"/>
    </row>
    <row r="129" spans="1:5" ht="15.75">
      <c r="A129" s="57" t="s">
        <v>120</v>
      </c>
      <c r="B129" s="43"/>
      <c r="C129" s="7"/>
      <c r="D129" s="7"/>
      <c r="E129" s="33"/>
    </row>
    <row r="130" spans="1:5" ht="31.5">
      <c r="A130" s="58" t="s">
        <v>172</v>
      </c>
      <c r="B130" s="43"/>
      <c r="C130" s="52"/>
      <c r="D130" s="7"/>
      <c r="E130" s="33"/>
    </row>
    <row r="131" spans="1:5" ht="15.75">
      <c r="A131" s="59" t="s">
        <v>173</v>
      </c>
      <c r="B131" s="30" t="s">
        <v>71</v>
      </c>
      <c r="C131" s="52"/>
      <c r="D131" s="7"/>
      <c r="E131" s="33"/>
    </row>
    <row r="132" spans="1:5" ht="15.75">
      <c r="A132" s="59" t="s">
        <v>174</v>
      </c>
      <c r="B132" s="30" t="s">
        <v>71</v>
      </c>
      <c r="C132" s="52"/>
      <c r="D132" s="7"/>
      <c r="E132" s="33"/>
    </row>
    <row r="133" spans="1:5" ht="31.5">
      <c r="A133" s="58" t="s">
        <v>175</v>
      </c>
      <c r="B133" s="43"/>
      <c r="C133" s="52"/>
      <c r="D133" s="7"/>
      <c r="E133" s="33"/>
    </row>
    <row r="134" spans="1:5" ht="15.75">
      <c r="A134" s="60" t="s">
        <v>176</v>
      </c>
      <c r="B134" s="30" t="s">
        <v>71</v>
      </c>
      <c r="C134" s="52"/>
      <c r="D134" s="7"/>
      <c r="E134" s="33"/>
    </row>
    <row r="135" spans="1:5" ht="15.75">
      <c r="A135" s="60" t="s">
        <v>177</v>
      </c>
      <c r="B135" s="30" t="s">
        <v>71</v>
      </c>
      <c r="C135" s="52"/>
      <c r="D135" s="7"/>
      <c r="E135" s="33"/>
    </row>
    <row r="136" spans="1:5" ht="15.75">
      <c r="A136" s="60" t="s">
        <v>178</v>
      </c>
      <c r="B136" s="30"/>
      <c r="C136" s="52"/>
      <c r="D136" s="7"/>
      <c r="E136" s="33"/>
    </row>
    <row r="137" spans="1:5" ht="15.75">
      <c r="A137" s="60" t="s">
        <v>179</v>
      </c>
      <c r="B137" s="30" t="s">
        <v>129</v>
      </c>
      <c r="C137" s="52"/>
      <c r="D137" s="7"/>
      <c r="E137" s="33"/>
    </row>
    <row r="138" spans="1:5" ht="15.75">
      <c r="A138" s="60" t="s">
        <v>180</v>
      </c>
      <c r="B138" s="30" t="s">
        <v>130</v>
      </c>
      <c r="C138" s="52"/>
      <c r="D138" s="7"/>
      <c r="E138" s="33"/>
    </row>
    <row r="139" spans="1:5" ht="31.5">
      <c r="A139" s="60" t="s">
        <v>181</v>
      </c>
      <c r="B139" s="51" t="s">
        <v>130</v>
      </c>
      <c r="C139" s="52"/>
      <c r="D139" s="7"/>
      <c r="E139" s="33"/>
    </row>
    <row r="140" spans="1:5" ht="15.75">
      <c r="A140" s="60" t="s">
        <v>182</v>
      </c>
      <c r="B140" s="51" t="s">
        <v>183</v>
      </c>
      <c r="C140" s="52"/>
      <c r="D140" s="7"/>
      <c r="E140" s="33"/>
    </row>
    <row r="141" spans="1:5" ht="15.75">
      <c r="A141" s="56" t="s">
        <v>121</v>
      </c>
      <c r="B141" s="30"/>
      <c r="C141" s="52"/>
      <c r="D141" s="7"/>
      <c r="E141" s="33"/>
    </row>
    <row r="142" spans="1:5" ht="31.5">
      <c r="A142" s="30" t="s">
        <v>122</v>
      </c>
      <c r="B142" s="10"/>
      <c r="C142" s="52"/>
      <c r="D142" s="7"/>
      <c r="E142" s="33"/>
    </row>
    <row r="143" spans="1:5" ht="15.75">
      <c r="A143" s="30" t="s">
        <v>184</v>
      </c>
      <c r="B143" s="30" t="s">
        <v>93</v>
      </c>
      <c r="C143" s="52"/>
      <c r="D143" s="7"/>
      <c r="E143" s="33"/>
    </row>
    <row r="144" spans="1:5" s="54" customFormat="1" ht="15.75">
      <c r="A144" s="30" t="s">
        <v>185</v>
      </c>
      <c r="B144" s="30" t="s">
        <v>93</v>
      </c>
      <c r="C144" s="52"/>
      <c r="D144" s="7"/>
      <c r="E144" s="53"/>
    </row>
    <row r="145" spans="1:5" s="54" customFormat="1" ht="15.75">
      <c r="A145" s="30" t="s">
        <v>186</v>
      </c>
      <c r="B145" s="30" t="s">
        <v>93</v>
      </c>
      <c r="C145" s="52"/>
      <c r="D145" s="7"/>
      <c r="E145" s="53"/>
    </row>
    <row r="146" spans="1:5" s="54" customFormat="1" ht="47.25">
      <c r="A146" s="30" t="s">
        <v>187</v>
      </c>
      <c r="B146" s="30" t="s">
        <v>93</v>
      </c>
      <c r="C146" s="52"/>
      <c r="D146" s="7"/>
      <c r="E146" s="53"/>
    </row>
    <row r="147" spans="1:5" s="54" customFormat="1" ht="16.5" customHeight="1">
      <c r="A147" s="30" t="s">
        <v>123</v>
      </c>
      <c r="B147" s="30"/>
      <c r="C147" s="52"/>
      <c r="D147" s="7"/>
      <c r="E147" s="53"/>
    </row>
    <row r="148" spans="1:5" ht="15.75">
      <c r="A148" s="30" t="s">
        <v>188</v>
      </c>
      <c r="B148" s="30" t="s">
        <v>183</v>
      </c>
      <c r="C148" s="52"/>
      <c r="D148" s="7"/>
      <c r="E148" s="33"/>
    </row>
    <row r="149" spans="1:5" ht="15.75">
      <c r="A149" s="30" t="s">
        <v>189</v>
      </c>
      <c r="B149" s="30" t="s">
        <v>190</v>
      </c>
      <c r="C149" s="52"/>
      <c r="D149" s="7"/>
      <c r="E149" s="33"/>
    </row>
    <row r="150" spans="1:5" ht="31.5">
      <c r="A150" s="30" t="s">
        <v>191</v>
      </c>
      <c r="B150" s="30" t="s">
        <v>190</v>
      </c>
      <c r="C150" s="52"/>
      <c r="D150" s="7"/>
      <c r="E150" s="33"/>
    </row>
    <row r="151" spans="1:5" ht="15.75">
      <c r="A151" s="51" t="s">
        <v>192</v>
      </c>
      <c r="B151" s="51" t="s">
        <v>183</v>
      </c>
      <c r="C151" s="52"/>
      <c r="D151" s="7"/>
      <c r="E151" s="33"/>
    </row>
    <row r="152" spans="1:4" ht="15">
      <c r="A152" s="50" t="s">
        <v>193</v>
      </c>
      <c r="B152" s="26"/>
      <c r="C152" s="66"/>
      <c r="D152" s="66"/>
    </row>
    <row r="153" spans="1:4" ht="60">
      <c r="A153" s="26" t="s">
        <v>194</v>
      </c>
      <c r="B153" s="26"/>
      <c r="C153" s="66"/>
      <c r="D153" s="66"/>
    </row>
    <row r="154" spans="1:4" ht="15">
      <c r="A154" s="26" t="s">
        <v>195</v>
      </c>
      <c r="B154" s="26" t="s">
        <v>71</v>
      </c>
      <c r="C154" s="66"/>
      <c r="D154" s="66"/>
    </row>
    <row r="155" spans="1:4" ht="15">
      <c r="A155" s="26" t="s">
        <v>196</v>
      </c>
      <c r="B155" s="26" t="s">
        <v>71</v>
      </c>
      <c r="C155" s="66"/>
      <c r="D155" s="66"/>
    </row>
    <row r="156" spans="1:4" ht="15">
      <c r="A156" s="65" t="s">
        <v>197</v>
      </c>
      <c r="B156" s="26"/>
      <c r="C156" s="66"/>
      <c r="D156" s="66"/>
    </row>
    <row r="157" spans="1:4" ht="60">
      <c r="A157" s="26" t="s">
        <v>198</v>
      </c>
      <c r="B157" s="26"/>
      <c r="C157" s="66"/>
      <c r="D157" s="66"/>
    </row>
    <row r="158" spans="1:4" ht="15">
      <c r="A158" s="26" t="s">
        <v>199</v>
      </c>
      <c r="B158" s="26" t="s">
        <v>71</v>
      </c>
      <c r="C158" s="66"/>
      <c r="D158" s="66"/>
    </row>
    <row r="159" spans="1:4" ht="15">
      <c r="A159" s="26" t="s">
        <v>200</v>
      </c>
      <c r="B159" s="26" t="s">
        <v>71</v>
      </c>
      <c r="C159" s="66"/>
      <c r="D159" s="66"/>
    </row>
    <row r="160" spans="1:4" ht="15">
      <c r="A160" s="50" t="s">
        <v>201</v>
      </c>
      <c r="B160" s="26"/>
      <c r="C160" s="66"/>
      <c r="D160" s="66"/>
    </row>
    <row r="161" spans="1:4" ht="60">
      <c r="A161" s="26" t="s">
        <v>202</v>
      </c>
      <c r="B161" s="26"/>
      <c r="C161" s="66"/>
      <c r="D161" s="66"/>
    </row>
    <row r="162" spans="1:4" ht="15">
      <c r="A162" s="26" t="s">
        <v>203</v>
      </c>
      <c r="B162" s="26" t="s">
        <v>71</v>
      </c>
      <c r="C162" s="66"/>
      <c r="D162" s="66"/>
    </row>
    <row r="163" spans="1:4" ht="15">
      <c r="A163" s="26" t="s">
        <v>204</v>
      </c>
      <c r="B163" s="26" t="s">
        <v>71</v>
      </c>
      <c r="C163" s="66"/>
      <c r="D163" s="66"/>
    </row>
    <row r="164" spans="1:4" ht="15">
      <c r="A164" s="50" t="s">
        <v>205</v>
      </c>
      <c r="B164" s="26"/>
      <c r="C164" s="66"/>
      <c r="D164" s="66"/>
    </row>
    <row r="165" spans="1:4" ht="90">
      <c r="A165" s="26" t="s">
        <v>206</v>
      </c>
      <c r="B165" s="26"/>
      <c r="C165" s="66"/>
      <c r="D165" s="66"/>
    </row>
    <row r="166" spans="1:4" ht="15">
      <c r="A166" s="26" t="s">
        <v>207</v>
      </c>
      <c r="B166" s="26" t="s">
        <v>71</v>
      </c>
      <c r="C166" s="66"/>
      <c r="D166" s="66"/>
    </row>
    <row r="167" spans="1:4" ht="15">
      <c r="A167" s="26" t="s">
        <v>208</v>
      </c>
      <c r="B167" s="26" t="s">
        <v>71</v>
      </c>
      <c r="C167" s="66"/>
      <c r="D167" s="66"/>
    </row>
    <row r="168" spans="1:4" ht="15">
      <c r="A168" s="50" t="s">
        <v>209</v>
      </c>
      <c r="B168" s="26"/>
      <c r="C168" s="66"/>
      <c r="D168" s="66"/>
    </row>
    <row r="169" spans="1:4" ht="60">
      <c r="A169" s="26" t="s">
        <v>210</v>
      </c>
      <c r="B169" s="26" t="s">
        <v>211</v>
      </c>
      <c r="C169" s="66"/>
      <c r="D169" s="66"/>
    </row>
    <row r="170" spans="1:4" ht="15">
      <c r="A170" s="26" t="s">
        <v>212</v>
      </c>
      <c r="B170" s="26" t="s">
        <v>71</v>
      </c>
      <c r="C170" s="66"/>
      <c r="D170" s="66"/>
    </row>
    <row r="171" spans="1:4" ht="15">
      <c r="A171" s="26" t="s">
        <v>213</v>
      </c>
      <c r="B171" s="26" t="s">
        <v>71</v>
      </c>
      <c r="C171" s="66"/>
      <c r="D171" s="66"/>
    </row>
    <row r="172" spans="1:4" ht="15">
      <c r="A172" s="50" t="s">
        <v>214</v>
      </c>
      <c r="B172" s="26"/>
      <c r="C172" s="66"/>
      <c r="D172" s="66"/>
    </row>
    <row r="173" spans="1:4" ht="60">
      <c r="A173" s="26" t="s">
        <v>215</v>
      </c>
      <c r="B173" s="101"/>
      <c r="C173" s="66"/>
      <c r="D173" s="66"/>
    </row>
    <row r="174" spans="1:4" ht="15">
      <c r="A174" s="26" t="s">
        <v>216</v>
      </c>
      <c r="B174" s="101"/>
      <c r="C174" s="66"/>
      <c r="D174" s="66"/>
    </row>
    <row r="175" spans="1:4" ht="30">
      <c r="A175" s="26" t="s">
        <v>217</v>
      </c>
      <c r="B175" s="101"/>
      <c r="C175" s="66"/>
      <c r="D175" s="66"/>
    </row>
    <row r="176" spans="1:4" ht="15">
      <c r="A176" s="26" t="s">
        <v>218</v>
      </c>
      <c r="B176" s="101"/>
      <c r="C176" s="66"/>
      <c r="D176" s="66"/>
    </row>
    <row r="177" spans="1:4" ht="15">
      <c r="A177" s="26" t="s">
        <v>219</v>
      </c>
      <c r="B177" s="101"/>
      <c r="C177" s="66"/>
      <c r="D177" s="66"/>
    </row>
    <row r="178" spans="1:4" ht="15">
      <c r="A178" s="26" t="s">
        <v>220</v>
      </c>
      <c r="B178" s="101"/>
      <c r="C178" s="66"/>
      <c r="D178" s="66"/>
    </row>
    <row r="179" spans="1:4" ht="15">
      <c r="A179" s="26" t="s">
        <v>221</v>
      </c>
      <c r="B179" s="101"/>
      <c r="C179" s="66"/>
      <c r="D179" s="66"/>
    </row>
    <row r="180" spans="1:4" ht="15">
      <c r="A180" s="26" t="s">
        <v>222</v>
      </c>
      <c r="B180" s="101"/>
      <c r="C180" s="66"/>
      <c r="D180" s="66"/>
    </row>
    <row r="181" spans="1:4" ht="15">
      <c r="A181" s="26" t="s">
        <v>223</v>
      </c>
      <c r="B181" s="101"/>
      <c r="C181" s="66"/>
      <c r="D181" s="66"/>
    </row>
    <row r="182" spans="1:4" ht="30">
      <c r="A182" s="26" t="s">
        <v>224</v>
      </c>
      <c r="B182" s="101"/>
      <c r="C182" s="66"/>
      <c r="D182" s="66"/>
    </row>
    <row r="183" spans="1:4" ht="15">
      <c r="A183" s="26" t="s">
        <v>225</v>
      </c>
      <c r="B183" s="101"/>
      <c r="C183" s="66"/>
      <c r="D183" s="66"/>
    </row>
    <row r="184" spans="1:4" ht="15">
      <c r="A184" s="26" t="s">
        <v>226</v>
      </c>
      <c r="B184" s="101"/>
      <c r="C184" s="66"/>
      <c r="D184" s="66"/>
    </row>
    <row r="185" spans="1:4" ht="15">
      <c r="A185" s="26" t="s">
        <v>227</v>
      </c>
      <c r="B185" s="101"/>
      <c r="C185" s="66"/>
      <c r="D185" s="66"/>
    </row>
    <row r="186" spans="1:4" ht="15">
      <c r="A186" s="26" t="s">
        <v>228</v>
      </c>
      <c r="B186" s="101"/>
      <c r="C186" s="66"/>
      <c r="D186" s="66"/>
    </row>
    <row r="187" spans="1:4" ht="30">
      <c r="A187" s="26" t="s">
        <v>229</v>
      </c>
      <c r="B187" s="101"/>
      <c r="C187" s="66"/>
      <c r="D187" s="66"/>
    </row>
    <row r="188" spans="1:4" ht="15">
      <c r="A188" s="26" t="s">
        <v>230</v>
      </c>
      <c r="B188" s="101"/>
      <c r="C188" s="66"/>
      <c r="D188" s="66"/>
    </row>
    <row r="189" spans="1:4" ht="15">
      <c r="A189" s="26" t="s">
        <v>231</v>
      </c>
      <c r="B189" s="101"/>
      <c r="C189" s="66"/>
      <c r="D189" s="66"/>
    </row>
    <row r="190" spans="1:4" ht="15">
      <c r="A190" s="26" t="s">
        <v>232</v>
      </c>
      <c r="B190" s="101"/>
      <c r="C190" s="66"/>
      <c r="D190" s="66"/>
    </row>
    <row r="191" spans="1:4" ht="15">
      <c r="A191" s="26" t="s">
        <v>233</v>
      </c>
      <c r="B191" s="101"/>
      <c r="C191" s="66"/>
      <c r="D191" s="66"/>
    </row>
    <row r="192" spans="1:4" ht="15">
      <c r="A192" s="26" t="s">
        <v>234</v>
      </c>
      <c r="B192" s="101"/>
      <c r="C192" s="66"/>
      <c r="D192" s="66"/>
    </row>
    <row r="193" spans="1:4" ht="15">
      <c r="A193" s="26" t="s">
        <v>235</v>
      </c>
      <c r="B193" s="101"/>
      <c r="C193" s="66"/>
      <c r="D193" s="66"/>
    </row>
    <row r="194" spans="1:4" ht="15">
      <c r="A194" s="26" t="s">
        <v>236</v>
      </c>
      <c r="B194" s="101"/>
      <c r="C194" s="66"/>
      <c r="D194" s="66"/>
    </row>
    <row r="195" spans="1:4" ht="15">
      <c r="A195" s="26" t="s">
        <v>237</v>
      </c>
      <c r="B195" s="101"/>
      <c r="C195" s="66"/>
      <c r="D195" s="66"/>
    </row>
    <row r="196" spans="1:4" ht="15">
      <c r="A196" s="26" t="s">
        <v>238</v>
      </c>
      <c r="B196" s="101"/>
      <c r="C196" s="66"/>
      <c r="D196" s="66"/>
    </row>
    <row r="197" spans="1:4" ht="15">
      <c r="A197" s="26" t="s">
        <v>239</v>
      </c>
      <c r="B197" s="26" t="s">
        <v>71</v>
      </c>
      <c r="C197" s="66"/>
      <c r="D197" s="66"/>
    </row>
    <row r="198" spans="1:4" ht="15">
      <c r="A198" s="26" t="s">
        <v>240</v>
      </c>
      <c r="B198" s="26" t="s">
        <v>71</v>
      </c>
      <c r="C198" s="66"/>
      <c r="D198" s="66"/>
    </row>
    <row r="199" spans="1:4" ht="15">
      <c r="A199" s="26" t="s">
        <v>241</v>
      </c>
      <c r="B199" s="26"/>
      <c r="C199" s="66"/>
      <c r="D199" s="66"/>
    </row>
    <row r="200" spans="1:4" ht="15">
      <c r="A200" s="26" t="s">
        <v>242</v>
      </c>
      <c r="B200" s="26" t="s">
        <v>183</v>
      </c>
      <c r="C200" s="66"/>
      <c r="D200" s="66"/>
    </row>
    <row r="201" spans="1:4" ht="15">
      <c r="A201" s="26" t="s">
        <v>243</v>
      </c>
      <c r="B201" s="26" t="s">
        <v>190</v>
      </c>
      <c r="C201" s="66"/>
      <c r="D201" s="66"/>
    </row>
    <row r="202" spans="1:4" ht="30">
      <c r="A202" s="26" t="s">
        <v>244</v>
      </c>
      <c r="B202" s="26" t="s">
        <v>190</v>
      </c>
      <c r="C202" s="66"/>
      <c r="D202" s="66"/>
    </row>
    <row r="203" spans="1:4" ht="15">
      <c r="A203" s="65" t="s">
        <v>245</v>
      </c>
      <c r="B203" s="26"/>
      <c r="C203" s="66"/>
      <c r="D203" s="66"/>
    </row>
    <row r="204" spans="1:4" ht="60">
      <c r="A204" s="62" t="s">
        <v>246</v>
      </c>
      <c r="B204" s="101"/>
      <c r="C204" s="66"/>
      <c r="D204" s="66"/>
    </row>
    <row r="205" spans="1:4" ht="15">
      <c r="A205" s="62" t="s">
        <v>247</v>
      </c>
      <c r="B205" s="101"/>
      <c r="C205" s="66"/>
      <c r="D205" s="66"/>
    </row>
    <row r="206" spans="1:4" ht="15">
      <c r="A206" s="62" t="s">
        <v>248</v>
      </c>
      <c r="B206" s="101"/>
      <c r="C206" s="66"/>
      <c r="D206" s="66"/>
    </row>
    <row r="207" spans="1:4" ht="15">
      <c r="A207" s="62" t="s">
        <v>249</v>
      </c>
      <c r="B207" s="101"/>
      <c r="C207" s="66"/>
      <c r="D207" s="66"/>
    </row>
    <row r="208" spans="1:4" ht="15">
      <c r="A208" s="62" t="s">
        <v>250</v>
      </c>
      <c r="B208" s="101"/>
      <c r="C208" s="66"/>
      <c r="D208" s="66"/>
    </row>
    <row r="209" spans="1:4" ht="15">
      <c r="A209" s="62" t="s">
        <v>251</v>
      </c>
      <c r="B209" s="101"/>
      <c r="C209" s="66"/>
      <c r="D209" s="66"/>
    </row>
    <row r="210" spans="1:4" ht="15">
      <c r="A210" s="62" t="s">
        <v>252</v>
      </c>
      <c r="B210" s="101"/>
      <c r="C210" s="66"/>
      <c r="D210" s="66"/>
    </row>
    <row r="211" spans="1:4" ht="15">
      <c r="A211" s="62" t="s">
        <v>253</v>
      </c>
      <c r="B211" s="101"/>
      <c r="C211" s="66"/>
      <c r="D211" s="66"/>
    </row>
    <row r="212" spans="1:4" ht="15">
      <c r="A212" s="26"/>
      <c r="B212" s="101"/>
      <c r="C212" s="66"/>
      <c r="D212" s="66"/>
    </row>
    <row r="213" spans="1:4" ht="15">
      <c r="A213" s="26" t="s">
        <v>254</v>
      </c>
      <c r="B213" s="26" t="s">
        <v>71</v>
      </c>
      <c r="C213" s="66"/>
      <c r="D213" s="66"/>
    </row>
    <row r="214" spans="1:4" ht="15">
      <c r="A214" s="26" t="s">
        <v>255</v>
      </c>
      <c r="B214" s="26" t="s">
        <v>71</v>
      </c>
      <c r="C214" s="66"/>
      <c r="D214" s="66"/>
    </row>
    <row r="215" spans="1:4" ht="15">
      <c r="A215" s="50" t="s">
        <v>256</v>
      </c>
      <c r="B215" s="26"/>
      <c r="C215" s="66"/>
      <c r="D215" s="66"/>
    </row>
    <row r="216" spans="1:4" ht="60">
      <c r="A216" s="26" t="s">
        <v>257</v>
      </c>
      <c r="B216" s="101"/>
      <c r="C216" s="66"/>
      <c r="D216" s="66"/>
    </row>
    <row r="217" spans="1:4" ht="15">
      <c r="A217" s="26" t="s">
        <v>258</v>
      </c>
      <c r="B217" s="101"/>
      <c r="C217" s="66"/>
      <c r="D217" s="66"/>
    </row>
    <row r="218" spans="1:4" ht="15">
      <c r="A218" s="26" t="s">
        <v>259</v>
      </c>
      <c r="B218" s="101"/>
      <c r="C218" s="66"/>
      <c r="D218" s="66"/>
    </row>
    <row r="219" spans="1:4" ht="15">
      <c r="A219" s="26" t="s">
        <v>260</v>
      </c>
      <c r="B219" s="101"/>
      <c r="C219" s="66"/>
      <c r="D219" s="66"/>
    </row>
    <row r="220" spans="1:4" ht="15">
      <c r="A220" s="26" t="s">
        <v>261</v>
      </c>
      <c r="B220" s="101"/>
      <c r="C220" s="66"/>
      <c r="D220" s="66"/>
    </row>
    <row r="221" spans="1:4" ht="15">
      <c r="A221" s="26" t="s">
        <v>262</v>
      </c>
      <c r="B221" s="101"/>
      <c r="C221" s="66"/>
      <c r="D221" s="66"/>
    </row>
    <row r="222" spans="1:4" ht="15">
      <c r="A222" s="26" t="s">
        <v>263</v>
      </c>
      <c r="B222" s="101"/>
      <c r="C222" s="66"/>
      <c r="D222" s="66"/>
    </row>
    <row r="223" spans="1:4" ht="15">
      <c r="A223" s="26" t="s">
        <v>264</v>
      </c>
      <c r="B223" s="101"/>
      <c r="C223" s="66"/>
      <c r="D223" s="66"/>
    </row>
    <row r="224" spans="1:4" ht="15">
      <c r="A224" s="26" t="s">
        <v>265</v>
      </c>
      <c r="B224" s="101"/>
      <c r="C224" s="66"/>
      <c r="D224" s="66"/>
    </row>
    <row r="225" spans="1:4" ht="15">
      <c r="A225" s="26" t="s">
        <v>266</v>
      </c>
      <c r="B225" s="101"/>
      <c r="C225" s="66"/>
      <c r="D225" s="66"/>
    </row>
    <row r="226" spans="1:4" ht="15">
      <c r="A226" s="26" t="s">
        <v>267</v>
      </c>
      <c r="B226" s="101"/>
      <c r="C226" s="66"/>
      <c r="D226" s="66"/>
    </row>
    <row r="227" spans="1:4" ht="15">
      <c r="A227" s="26" t="s">
        <v>268</v>
      </c>
      <c r="B227" s="101"/>
      <c r="C227" s="66"/>
      <c r="D227" s="66"/>
    </row>
    <row r="228" spans="1:4" ht="15">
      <c r="A228" s="26" t="s">
        <v>269</v>
      </c>
      <c r="B228" s="101"/>
      <c r="C228" s="66"/>
      <c r="D228" s="66"/>
    </row>
    <row r="229" spans="1:4" ht="15">
      <c r="A229" s="26" t="s">
        <v>270</v>
      </c>
      <c r="B229" s="101"/>
      <c r="C229" s="66"/>
      <c r="D229" s="66"/>
    </row>
    <row r="230" spans="1:4" ht="15">
      <c r="A230" s="26" t="s">
        <v>271</v>
      </c>
      <c r="B230" s="101"/>
      <c r="C230" s="66"/>
      <c r="D230" s="66"/>
    </row>
    <row r="231" spans="1:4" ht="15">
      <c r="A231" s="26" t="s">
        <v>272</v>
      </c>
      <c r="B231" s="26" t="s">
        <v>71</v>
      </c>
      <c r="C231" s="66"/>
      <c r="D231" s="66"/>
    </row>
    <row r="232" spans="1:4" ht="15">
      <c r="A232" s="26" t="s">
        <v>273</v>
      </c>
      <c r="B232" s="26" t="s">
        <v>71</v>
      </c>
      <c r="C232" s="66"/>
      <c r="D232" s="66"/>
    </row>
    <row r="233" spans="1:4" ht="15">
      <c r="A233" s="50" t="s">
        <v>274</v>
      </c>
      <c r="B233" s="26"/>
      <c r="C233" s="66"/>
      <c r="D233" s="66"/>
    </row>
    <row r="234" spans="1:4" ht="60">
      <c r="A234" s="26" t="s">
        <v>275</v>
      </c>
      <c r="B234" s="26"/>
      <c r="C234" s="66"/>
      <c r="D234" s="66"/>
    </row>
    <row r="235" spans="1:4" ht="15">
      <c r="A235" s="26" t="s">
        <v>276</v>
      </c>
      <c r="B235" s="26" t="s">
        <v>71</v>
      </c>
      <c r="C235" s="66"/>
      <c r="D235" s="66"/>
    </row>
    <row r="236" spans="1:4" ht="15">
      <c r="A236" s="26" t="s">
        <v>277</v>
      </c>
      <c r="B236" s="26" t="s">
        <v>71</v>
      </c>
      <c r="C236" s="66"/>
      <c r="D236" s="66"/>
    </row>
    <row r="237" spans="1:4" ht="15">
      <c r="A237" s="50" t="s">
        <v>278</v>
      </c>
      <c r="B237" s="26"/>
      <c r="C237" s="66"/>
      <c r="D237" s="66"/>
    </row>
    <row r="238" spans="1:4" ht="60">
      <c r="A238" s="26" t="s">
        <v>279</v>
      </c>
      <c r="B238" s="26"/>
      <c r="C238" s="66"/>
      <c r="D238" s="66"/>
    </row>
    <row r="239" spans="1:4" ht="15">
      <c r="A239" s="26" t="s">
        <v>280</v>
      </c>
      <c r="B239" s="26" t="s">
        <v>71</v>
      </c>
      <c r="C239" s="66"/>
      <c r="D239" s="66"/>
    </row>
    <row r="240" spans="1:4" ht="15">
      <c r="A240" s="26" t="s">
        <v>281</v>
      </c>
      <c r="B240" s="26" t="s">
        <v>71</v>
      </c>
      <c r="C240" s="66"/>
      <c r="D240" s="66"/>
    </row>
    <row r="241" spans="1:4" ht="15">
      <c r="A241" s="26" t="s">
        <v>282</v>
      </c>
      <c r="B241" s="26"/>
      <c r="C241" s="66"/>
      <c r="D241" s="66"/>
    </row>
    <row r="242" spans="1:4" ht="15">
      <c r="A242" s="26" t="s">
        <v>283</v>
      </c>
      <c r="B242" s="26" t="s">
        <v>183</v>
      </c>
      <c r="C242" s="66"/>
      <c r="D242" s="66"/>
    </row>
    <row r="243" spans="1:4" ht="15">
      <c r="A243" s="26" t="s">
        <v>284</v>
      </c>
      <c r="B243" s="26" t="s">
        <v>190</v>
      </c>
      <c r="C243" s="66"/>
      <c r="D243" s="66"/>
    </row>
    <row r="244" spans="1:4" ht="30">
      <c r="A244" s="26" t="s">
        <v>285</v>
      </c>
      <c r="B244" s="26" t="s">
        <v>190</v>
      </c>
      <c r="C244" s="66"/>
      <c r="D244" s="66"/>
    </row>
  </sheetData>
  <sheetProtection/>
  <mergeCells count="28">
    <mergeCell ref="A1:E1"/>
    <mergeCell ref="B4:E4"/>
    <mergeCell ref="B5:E5"/>
    <mergeCell ref="B7:E7"/>
    <mergeCell ref="B8:E8"/>
    <mergeCell ref="B17:E17"/>
    <mergeCell ref="B18:E18"/>
    <mergeCell ref="B173:B196"/>
    <mergeCell ref="B204:B212"/>
    <mergeCell ref="B216:B230"/>
    <mergeCell ref="B25:E25"/>
    <mergeCell ref="B26:E26"/>
    <mergeCell ref="B6:E6"/>
    <mergeCell ref="B10:E10"/>
    <mergeCell ref="A15:A16"/>
    <mergeCell ref="B16:E16"/>
    <mergeCell ref="A17:A18"/>
    <mergeCell ref="A19:A20"/>
    <mergeCell ref="B9:E9"/>
    <mergeCell ref="B13:E13"/>
    <mergeCell ref="B14:E14"/>
    <mergeCell ref="B15:E15"/>
    <mergeCell ref="B24:E24"/>
    <mergeCell ref="B19:E19"/>
    <mergeCell ref="B20:E20"/>
    <mergeCell ref="B21:E21"/>
    <mergeCell ref="B23:E23"/>
    <mergeCell ref="B22:E22"/>
  </mergeCells>
  <printOptions/>
  <pageMargins left="0.25" right="0.25"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J29"/>
  <sheetViews>
    <sheetView tabSelected="1" zoomScale="89" zoomScaleNormal="89" zoomScalePageLayoutView="0" workbookViewId="0" topLeftCell="A4">
      <selection activeCell="M25" sqref="M25"/>
    </sheetView>
  </sheetViews>
  <sheetFormatPr defaultColWidth="9.140625" defaultRowHeight="12.75"/>
  <cols>
    <col min="1" max="1" width="4.421875" style="25" customWidth="1"/>
    <col min="2" max="2" width="56.28125" style="29" customWidth="1"/>
    <col min="3" max="3" width="40.421875" style="29" customWidth="1"/>
    <col min="4" max="4" width="8.421875" style="27" hidden="1" customWidth="1"/>
    <col min="5" max="5" width="14.57421875" style="28" hidden="1" customWidth="1"/>
    <col min="6" max="6" width="16.7109375" style="28" hidden="1" customWidth="1"/>
    <col min="7" max="7" width="15.00390625" style="28" hidden="1" customWidth="1"/>
    <col min="8" max="8" width="19.28125" style="14" customWidth="1"/>
    <col min="9" max="9" width="18.00390625" style="14" customWidth="1"/>
    <col min="10" max="10" width="18.57421875" style="14" customWidth="1"/>
    <col min="11" max="16384" width="9.140625" style="14" customWidth="1"/>
  </cols>
  <sheetData>
    <row r="1" spans="1:10" ht="15" customHeight="1">
      <c r="A1" s="102" t="s">
        <v>0</v>
      </c>
      <c r="B1" s="102"/>
      <c r="C1" s="102"/>
      <c r="D1" s="102"/>
      <c r="E1" s="102"/>
      <c r="F1" s="102"/>
      <c r="G1" s="102"/>
      <c r="H1" s="102"/>
      <c r="I1" s="102"/>
      <c r="J1" s="102"/>
    </row>
    <row r="2" spans="1:10" ht="24" customHeight="1">
      <c r="A2" s="102"/>
      <c r="B2" s="102"/>
      <c r="C2" s="102"/>
      <c r="D2" s="102"/>
      <c r="E2" s="102"/>
      <c r="F2" s="102"/>
      <c r="G2" s="102"/>
      <c r="H2" s="102"/>
      <c r="I2" s="102"/>
      <c r="J2" s="102"/>
    </row>
    <row r="3" spans="1:7" ht="15.75">
      <c r="A3" s="15" t="s">
        <v>49</v>
      </c>
      <c r="B3" s="16"/>
      <c r="C3" s="16"/>
      <c r="D3" s="17"/>
      <c r="E3" s="18"/>
      <c r="F3" s="18"/>
      <c r="G3" s="18"/>
    </row>
    <row r="4" spans="1:7" ht="15.75">
      <c r="A4" s="15"/>
      <c r="B4" s="16"/>
      <c r="C4" s="16"/>
      <c r="D4" s="17"/>
      <c r="E4" s="18"/>
      <c r="F4" s="18"/>
      <c r="G4" s="18"/>
    </row>
    <row r="5" spans="1:10" ht="89.25" customHeight="1">
      <c r="A5" s="9" t="s">
        <v>50</v>
      </c>
      <c r="B5" s="9" t="s">
        <v>51</v>
      </c>
      <c r="C5" s="9" t="s">
        <v>52</v>
      </c>
      <c r="D5" s="11" t="s">
        <v>94</v>
      </c>
      <c r="E5" s="11" t="s">
        <v>115</v>
      </c>
      <c r="F5" s="11" t="s">
        <v>33</v>
      </c>
      <c r="G5" s="11" t="s">
        <v>34</v>
      </c>
      <c r="H5" s="5" t="s">
        <v>115</v>
      </c>
      <c r="I5" s="5" t="s">
        <v>33</v>
      </c>
      <c r="J5" s="5" t="s">
        <v>34</v>
      </c>
    </row>
    <row r="6" spans="1:10" ht="29.25" customHeight="1">
      <c r="A6" s="9"/>
      <c r="B6" s="12" t="s">
        <v>4</v>
      </c>
      <c r="C6" s="9" t="s">
        <v>5</v>
      </c>
      <c r="D6" s="11" t="s">
        <v>35</v>
      </c>
      <c r="E6" s="11" t="s">
        <v>95</v>
      </c>
      <c r="F6" s="11" t="s">
        <v>96</v>
      </c>
      <c r="G6" s="13" t="s">
        <v>97</v>
      </c>
      <c r="H6" s="5" t="s">
        <v>35</v>
      </c>
      <c r="I6" s="5" t="s">
        <v>95</v>
      </c>
      <c r="J6" s="5" t="s">
        <v>286</v>
      </c>
    </row>
    <row r="7" spans="1:10" ht="15">
      <c r="A7" s="19"/>
      <c r="B7" s="9" t="s">
        <v>53</v>
      </c>
      <c r="C7" s="9" t="s">
        <v>48</v>
      </c>
      <c r="D7" s="11" t="s">
        <v>48</v>
      </c>
      <c r="E7" s="13" t="s">
        <v>48</v>
      </c>
      <c r="F7" s="13" t="s">
        <v>48</v>
      </c>
      <c r="G7" s="67" t="s">
        <v>48</v>
      </c>
      <c r="H7" s="69" t="s">
        <v>48</v>
      </c>
      <c r="I7" s="69" t="s">
        <v>48</v>
      </c>
      <c r="J7" s="69" t="s">
        <v>48</v>
      </c>
    </row>
    <row r="8" spans="1:10" ht="24" customHeight="1">
      <c r="A8" s="19">
        <v>14</v>
      </c>
      <c r="B8" s="20" t="s">
        <v>54</v>
      </c>
      <c r="C8" s="23" t="s">
        <v>55</v>
      </c>
      <c r="D8" s="21">
        <v>10</v>
      </c>
      <c r="E8" s="22"/>
      <c r="F8" s="22"/>
      <c r="G8" s="68"/>
      <c r="H8" s="66">
        <v>4.5</v>
      </c>
      <c r="I8" s="66">
        <f>H8*10</f>
        <v>45</v>
      </c>
      <c r="J8" s="66">
        <f>I8*1.2</f>
        <v>54</v>
      </c>
    </row>
    <row r="9" spans="1:10" ht="57.75" customHeight="1">
      <c r="A9" s="19">
        <v>18</v>
      </c>
      <c r="B9" s="20" t="s">
        <v>56</v>
      </c>
      <c r="C9" s="23" t="s">
        <v>298</v>
      </c>
      <c r="D9" s="21">
        <v>20</v>
      </c>
      <c r="E9" s="22"/>
      <c r="F9" s="22"/>
      <c r="G9" s="68"/>
      <c r="H9" s="66">
        <v>4.5</v>
      </c>
      <c r="I9" s="66">
        <f>H9*10</f>
        <v>45</v>
      </c>
      <c r="J9" s="66">
        <f>I9*1.2</f>
        <v>54</v>
      </c>
    </row>
    <row r="10" spans="1:10" ht="24.75" customHeight="1">
      <c r="A10" s="19"/>
      <c r="B10" s="9" t="s">
        <v>296</v>
      </c>
      <c r="C10" s="23"/>
      <c r="D10" s="21">
        <v>15</v>
      </c>
      <c r="E10" s="22"/>
      <c r="F10" s="22"/>
      <c r="G10" s="68"/>
      <c r="H10" s="69" t="s">
        <v>48</v>
      </c>
      <c r="I10" s="69" t="s">
        <v>48</v>
      </c>
      <c r="J10" s="69" t="s">
        <v>48</v>
      </c>
    </row>
    <row r="11" spans="1:10" ht="24.75" customHeight="1">
      <c r="A11" s="19"/>
      <c r="B11" s="9" t="s">
        <v>287</v>
      </c>
      <c r="C11" s="23"/>
      <c r="D11" s="21">
        <v>15</v>
      </c>
      <c r="E11" s="22"/>
      <c r="F11" s="22"/>
      <c r="G11" s="68"/>
      <c r="H11" s="69" t="s">
        <v>48</v>
      </c>
      <c r="I11" s="69" t="s">
        <v>48</v>
      </c>
      <c r="J11" s="69" t="s">
        <v>48</v>
      </c>
    </row>
    <row r="12" spans="1:10" ht="24.75" customHeight="1">
      <c r="A12" s="19">
        <v>7</v>
      </c>
      <c r="B12" s="20" t="s">
        <v>288</v>
      </c>
      <c r="C12" s="23" t="s">
        <v>55</v>
      </c>
      <c r="D12" s="21">
        <v>15</v>
      </c>
      <c r="E12" s="22"/>
      <c r="F12" s="22"/>
      <c r="G12" s="68"/>
      <c r="H12" s="69"/>
      <c r="I12" s="69"/>
      <c r="J12" s="69"/>
    </row>
    <row r="13" spans="1:10" ht="24.75" customHeight="1">
      <c r="A13" s="19"/>
      <c r="B13" s="9" t="s">
        <v>289</v>
      </c>
      <c r="C13" s="24"/>
      <c r="D13" s="21">
        <v>15</v>
      </c>
      <c r="E13" s="22"/>
      <c r="F13" s="22"/>
      <c r="G13" s="68"/>
      <c r="H13" s="69" t="s">
        <v>48</v>
      </c>
      <c r="I13" s="69" t="s">
        <v>48</v>
      </c>
      <c r="J13" s="69" t="s">
        <v>48</v>
      </c>
    </row>
    <row r="14" spans="1:10" ht="24.75" customHeight="1">
      <c r="A14" s="19"/>
      <c r="B14" s="9" t="s">
        <v>290</v>
      </c>
      <c r="C14" s="24"/>
      <c r="D14" s="21">
        <v>15</v>
      </c>
      <c r="E14" s="22"/>
      <c r="F14" s="22"/>
      <c r="G14" s="68"/>
      <c r="H14" s="69" t="s">
        <v>48</v>
      </c>
      <c r="I14" s="69" t="s">
        <v>48</v>
      </c>
      <c r="J14" s="69" t="s">
        <v>48</v>
      </c>
    </row>
    <row r="15" spans="1:10" ht="24.75" customHeight="1">
      <c r="A15" s="19">
        <v>17</v>
      </c>
      <c r="B15" s="20" t="s">
        <v>57</v>
      </c>
      <c r="C15" s="23" t="s">
        <v>55</v>
      </c>
      <c r="D15" s="21">
        <v>25</v>
      </c>
      <c r="E15" s="22"/>
      <c r="F15" s="22"/>
      <c r="G15" s="68"/>
      <c r="H15" s="66">
        <v>4.5</v>
      </c>
      <c r="I15" s="66">
        <f aca="true" t="shared" si="0" ref="I15:I20">H15*15</f>
        <v>67.5</v>
      </c>
      <c r="J15" s="66">
        <f aca="true" t="shared" si="1" ref="J15:J20">I15*1.2</f>
        <v>81</v>
      </c>
    </row>
    <row r="16" spans="1:10" ht="75">
      <c r="A16" s="19">
        <v>18</v>
      </c>
      <c r="B16" s="20" t="s">
        <v>58</v>
      </c>
      <c r="C16" s="24" t="s">
        <v>291</v>
      </c>
      <c r="D16" s="21">
        <v>25</v>
      </c>
      <c r="E16" s="22"/>
      <c r="F16" s="22"/>
      <c r="G16" s="68"/>
      <c r="H16" s="66">
        <v>4.5</v>
      </c>
      <c r="I16" s="66">
        <f t="shared" si="0"/>
        <v>67.5</v>
      </c>
      <c r="J16" s="66">
        <f t="shared" si="1"/>
        <v>81</v>
      </c>
    </row>
    <row r="17" spans="1:10" ht="60">
      <c r="A17" s="19">
        <v>19</v>
      </c>
      <c r="B17" s="20" t="s">
        <v>292</v>
      </c>
      <c r="C17" s="23" t="s">
        <v>59</v>
      </c>
      <c r="D17" s="21">
        <v>25</v>
      </c>
      <c r="E17" s="22"/>
      <c r="F17" s="22"/>
      <c r="G17" s="68"/>
      <c r="H17" s="66">
        <v>4.5</v>
      </c>
      <c r="I17" s="66">
        <f t="shared" si="0"/>
        <v>67.5</v>
      </c>
      <c r="J17" s="66">
        <f t="shared" si="1"/>
        <v>81</v>
      </c>
    </row>
    <row r="18" spans="1:10" ht="60">
      <c r="A18" s="19">
        <v>23</v>
      </c>
      <c r="B18" s="23" t="s">
        <v>60</v>
      </c>
      <c r="C18" s="23" t="s">
        <v>59</v>
      </c>
      <c r="D18" s="11" t="s">
        <v>48</v>
      </c>
      <c r="E18" s="13" t="s">
        <v>48</v>
      </c>
      <c r="F18" s="13" t="s">
        <v>48</v>
      </c>
      <c r="G18" s="67" t="s">
        <v>48</v>
      </c>
      <c r="H18" s="66">
        <v>4.5</v>
      </c>
      <c r="I18" s="66">
        <f t="shared" si="0"/>
        <v>67.5</v>
      </c>
      <c r="J18" s="66">
        <f t="shared" si="1"/>
        <v>81</v>
      </c>
    </row>
    <row r="19" spans="1:10" ht="60">
      <c r="A19" s="19">
        <v>24</v>
      </c>
      <c r="B19" s="20" t="s">
        <v>61</v>
      </c>
      <c r="C19" s="23" t="s">
        <v>293</v>
      </c>
      <c r="D19" s="21">
        <v>7</v>
      </c>
      <c r="E19" s="22"/>
      <c r="F19" s="22"/>
      <c r="G19" s="68"/>
      <c r="H19" s="66">
        <v>4.5</v>
      </c>
      <c r="I19" s="66">
        <f t="shared" si="0"/>
        <v>67.5</v>
      </c>
      <c r="J19" s="66">
        <f t="shared" si="1"/>
        <v>81</v>
      </c>
    </row>
    <row r="20" spans="1:10" ht="30">
      <c r="A20" s="19">
        <v>25</v>
      </c>
      <c r="B20" s="20" t="s">
        <v>62</v>
      </c>
      <c r="C20" s="23" t="s">
        <v>299</v>
      </c>
      <c r="D20" s="21">
        <v>7</v>
      </c>
      <c r="E20" s="22"/>
      <c r="F20" s="22"/>
      <c r="G20" s="68"/>
      <c r="H20" s="66">
        <v>4.5</v>
      </c>
      <c r="I20" s="66">
        <f t="shared" si="0"/>
        <v>67.5</v>
      </c>
      <c r="J20" s="66">
        <f t="shared" si="1"/>
        <v>81</v>
      </c>
    </row>
    <row r="21" spans="1:10" ht="24.75" customHeight="1">
      <c r="A21" s="19"/>
      <c r="B21" s="9" t="s">
        <v>297</v>
      </c>
      <c r="C21" s="23"/>
      <c r="D21" s="21">
        <v>20</v>
      </c>
      <c r="E21" s="22"/>
      <c r="F21" s="22"/>
      <c r="G21" s="68"/>
      <c r="H21" s="69" t="s">
        <v>48</v>
      </c>
      <c r="I21" s="69" t="s">
        <v>48</v>
      </c>
      <c r="J21" s="69" t="s">
        <v>48</v>
      </c>
    </row>
    <row r="22" spans="1:10" ht="24.75" customHeight="1">
      <c r="A22" s="19"/>
      <c r="B22" s="9" t="s">
        <v>294</v>
      </c>
      <c r="C22" s="23"/>
      <c r="D22" s="21">
        <v>20</v>
      </c>
      <c r="E22" s="22"/>
      <c r="F22" s="22"/>
      <c r="G22" s="68"/>
      <c r="H22" s="69" t="s">
        <v>48</v>
      </c>
      <c r="I22" s="69" t="s">
        <v>48</v>
      </c>
      <c r="J22" s="69" t="s">
        <v>48</v>
      </c>
    </row>
    <row r="23" spans="1:10" ht="60">
      <c r="A23" s="19">
        <v>8</v>
      </c>
      <c r="B23" s="20" t="s">
        <v>63</v>
      </c>
      <c r="C23" s="23" t="s">
        <v>295</v>
      </c>
      <c r="D23" s="21">
        <v>30</v>
      </c>
      <c r="E23" s="22"/>
      <c r="F23" s="22"/>
      <c r="G23" s="68"/>
      <c r="H23" s="66">
        <v>4.5</v>
      </c>
      <c r="I23" s="66">
        <f>H23*25</f>
        <v>112.5</v>
      </c>
      <c r="J23" s="66">
        <f>I23*1.2</f>
        <v>135</v>
      </c>
    </row>
    <row r="24" spans="1:10" ht="24.75" customHeight="1">
      <c r="A24" s="106"/>
      <c r="B24" s="50" t="s">
        <v>300</v>
      </c>
      <c r="C24" s="26"/>
      <c r="H24" s="69" t="s">
        <v>48</v>
      </c>
      <c r="I24" s="69" t="s">
        <v>48</v>
      </c>
      <c r="J24" s="69" t="s">
        <v>48</v>
      </c>
    </row>
    <row r="25" spans="1:10" ht="24.75" customHeight="1">
      <c r="A25" s="106"/>
      <c r="B25" s="50" t="s">
        <v>301</v>
      </c>
      <c r="C25" s="26"/>
      <c r="H25" s="69" t="s">
        <v>48</v>
      </c>
      <c r="I25" s="69" t="s">
        <v>48</v>
      </c>
      <c r="J25" s="69" t="s">
        <v>48</v>
      </c>
    </row>
    <row r="26" spans="1:10" ht="30">
      <c r="A26" s="10">
        <v>1</v>
      </c>
      <c r="B26" s="26" t="s">
        <v>302</v>
      </c>
      <c r="C26" s="26" t="s">
        <v>55</v>
      </c>
      <c r="H26" s="66">
        <v>4.5</v>
      </c>
      <c r="I26" s="66">
        <f>H26*11</f>
        <v>49.5</v>
      </c>
      <c r="J26" s="66">
        <f>I26*1.2</f>
        <v>59.4</v>
      </c>
    </row>
    <row r="27" spans="1:10" ht="30">
      <c r="A27" s="10">
        <v>2</v>
      </c>
      <c r="B27" s="26" t="s">
        <v>303</v>
      </c>
      <c r="C27" s="26" t="s">
        <v>55</v>
      </c>
      <c r="H27" s="66">
        <v>4.5</v>
      </c>
      <c r="I27" s="66">
        <f>H27*11</f>
        <v>49.5</v>
      </c>
      <c r="J27" s="66">
        <f>I27*1.2</f>
        <v>59.4</v>
      </c>
    </row>
    <row r="28" spans="2:3" ht="15">
      <c r="B28" s="70"/>
      <c r="C28" s="70"/>
    </row>
    <row r="29" spans="2:3" ht="54" customHeight="1">
      <c r="B29" s="107" t="s">
        <v>304</v>
      </c>
      <c r="C29" s="108"/>
    </row>
  </sheetData>
  <sheetProtection/>
  <mergeCells count="3">
    <mergeCell ref="A1:J2"/>
    <mergeCell ref="A24:A25"/>
    <mergeCell ref="B29:C29"/>
  </mergeCells>
  <printOptions/>
  <pageMargins left="0.2" right="0.2" top="0.25" bottom="0.25" header="0.3" footer="0.3"/>
  <pageSetup fitToHeight="1" fitToWidth="1"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margareta miron</dc:creator>
  <cp:keywords/>
  <dc:description/>
  <cp:lastModifiedBy>User1</cp:lastModifiedBy>
  <cp:lastPrinted>2023-07-21T12:20:28Z</cp:lastPrinted>
  <dcterms:created xsi:type="dcterms:W3CDTF">1996-10-14T23:33:28Z</dcterms:created>
  <dcterms:modified xsi:type="dcterms:W3CDTF">2023-08-29T08:56:46Z</dcterms:modified>
  <cp:category/>
  <cp:version/>
  <cp:contentType/>
  <cp:contentStatus/>
</cp:coreProperties>
</file>